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3E8FC23D-8762-4E93-98BE-59D21B54EFEC}" xr6:coauthVersionLast="47" xr6:coauthVersionMax="47" xr10:uidLastSave="{00000000-0000-0000-0000-000000000000}"/>
  <bookViews>
    <workbookView xWindow="5930" yWindow="1470" windowWidth="9590" windowHeight="7360" firstSheet="9" activeTab="11" xr2:uid="{FA250EFB-9ABF-4B35-9A3B-FEFE32F9D65E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 " sheetId="6" r:id="rId6"/>
    <sheet name="เม.ย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 " sheetId="12" r:id="rId12"/>
  </sheets>
  <definedNames>
    <definedName name="_xlnm.Print_Area" localSheetId="9">ก.ค.68!$A$1:$K$27</definedName>
    <definedName name="_xlnm.Print_Area" localSheetId="4">ก.พ.68!$A$1:$K$21</definedName>
    <definedName name="_xlnm.Print_Area" localSheetId="11">'ก.ย.68 '!$A$1:$K$35</definedName>
    <definedName name="_xlnm.Print_Area" localSheetId="0">ต.ค.67!$A$1:$K$18</definedName>
    <definedName name="_xlnm.Print_Area" localSheetId="2">ธ.ค.67!$A$1:$K$22</definedName>
    <definedName name="_xlnm.Print_Area" localSheetId="7">พ.ค.68!$A$1:$K$28</definedName>
    <definedName name="_xlnm.Print_Area" localSheetId="3">ม.ค.68!$A$1:$K$25</definedName>
    <definedName name="_xlnm.Print_Area" localSheetId="8">มิ.ย.68!$A$1:$K$29</definedName>
    <definedName name="_xlnm.Print_Area" localSheetId="5">'มี.ค.68 '!$A$1:$K$24</definedName>
    <definedName name="_xlnm.Print_Area" localSheetId="6">เม.ย68!$A$1:$K$48</definedName>
    <definedName name="_xlnm.Print_Area" localSheetId="10">ส.ค.68!$A$1:$K$18</definedName>
    <definedName name="_xlnm.Print_Titles" localSheetId="9">ก.ค.68!$4:$5</definedName>
    <definedName name="_xlnm.Print_Titles" localSheetId="4">ก.พ.68!$4:$5</definedName>
    <definedName name="_xlnm.Print_Titles" localSheetId="11">'ก.ย.68 '!$4:$5</definedName>
    <definedName name="_xlnm.Print_Titles" localSheetId="0">ต.ค.67!$4:$5</definedName>
    <definedName name="_xlnm.Print_Titles" localSheetId="2">ธ.ค.67!$4:$5</definedName>
    <definedName name="_xlnm.Print_Titles" localSheetId="7">พ.ค.68!$4:$5</definedName>
    <definedName name="_xlnm.Print_Titles" localSheetId="1">พ.ย.67!$4:$5</definedName>
    <definedName name="_xlnm.Print_Titles" localSheetId="3">ม.ค.68!$4:$5</definedName>
    <definedName name="_xlnm.Print_Titles" localSheetId="8">มิ.ย.68!$4:$5</definedName>
    <definedName name="_xlnm.Print_Titles" localSheetId="5">'มี.ค.68 '!$4:$5</definedName>
    <definedName name="_xlnm.Print_Titles" localSheetId="6">เม.ย68!$4:$5</definedName>
    <definedName name="_xlnm.Print_Titles" localSheetId="10">ส.ค.68!$4:$5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5" l="1"/>
  <c r="C21" i="4"/>
  <c r="I21" i="4"/>
  <c r="C17" i="1"/>
  <c r="C13" i="2"/>
  <c r="I13" i="2"/>
  <c r="I22" i="3"/>
  <c r="C22" i="3"/>
  <c r="I17" i="1"/>
  <c r="C34" i="12" l="1"/>
  <c r="I34" i="12"/>
  <c r="C16" i="11"/>
  <c r="C26" i="10"/>
  <c r="C22" i="9"/>
  <c r="C8" i="8"/>
  <c r="I8" i="8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6" i="7"/>
  <c r="C23" i="7"/>
  <c r="N23" i="7" s="1"/>
  <c r="I23" i="7"/>
  <c r="C23" i="6"/>
  <c r="I18" i="5"/>
  <c r="I23" i="6"/>
  <c r="I22" i="9"/>
  <c r="I26" i="10"/>
  <c r="I16" i="11"/>
</calcChain>
</file>

<file path=xl/sharedStrings.xml><?xml version="1.0" encoding="utf-8"?>
<sst xmlns="http://schemas.openxmlformats.org/spreadsheetml/2006/main" count="1189" uniqueCount="324">
  <si>
    <t>วันที่ 31 ตุลาคม พ.ศ. 2567</t>
  </si>
  <si>
    <t>ลำดับที่</t>
  </si>
  <si>
    <t>งานที่จัดซื้อจัดจ้าง</t>
  </si>
  <si>
    <t>วงเงินที่จัดซื้อหรือจ้าง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</si>
  <si>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</si>
  <si>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</si>
  <si>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</si>
  <si>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</si>
  <si>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</si>
  <si>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</si>
  <si>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</si>
  <si>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</si>
  <si>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วิธีเฉพาะเจาะจง</t>
  </si>
  <si>
    <t>ราคาต่ำสุด</t>
  </si>
  <si>
    <t>วิธีประกาศเชิญชวนทั่วไป</t>
  </si>
  <si>
    <t>วันที่ 30 พฤศจิกายน พ.ศ. 2567</t>
  </si>
  <si>
    <t>วันที่ 31 ธันวาคม พ.ศ. 2567</t>
  </si>
  <si>
    <t>วันที่ 31 มกราคม พ.ศ. 2568</t>
  </si>
  <si>
    <t>วันที่ 28 กุมภาพันธ์ พ.ศ. 2568</t>
  </si>
  <si>
    <t>วันที่ 31 มีนาคม พ.ศ. 2568</t>
  </si>
  <si>
    <t>วันที่ 30 เมษายน พ.ศ. 2568</t>
  </si>
  <si>
    <t>วันที่ 31 พฤษภาคม พ.ศ. 2568</t>
  </si>
  <si>
    <t>มหาวิทยาลัยธรรมศาสตร์</t>
  </si>
  <si>
    <t>วันที่ 30 มิถุนายน พ.ศ. 2568</t>
  </si>
  <si>
    <t>วันที่ 31 กรกฎาคม พ.ศ. 2568</t>
  </si>
  <si>
    <t>วันที่ 31 สิงหาคม พ.ศ. 2568</t>
  </si>
  <si>
    <t>วันที่ 30 กันยายน พ.ศ. 2568</t>
  </si>
  <si>
    <t>สำนักงานเขตพื้นที่การศึกษาประถมศึกษาอุบลราชธานี เขต 1</t>
  </si>
  <si>
    <t>หจก.ล้ำฟ้าโอเอ แอนด์สเตชั่นเนอรี่</t>
  </si>
  <si>
    <t>ว</t>
  </si>
  <si>
    <t>จ้างลูกจ้างชั่วคราว สพป.อบ.1</t>
  </si>
  <si>
    <t>จ้างบุคลากรเพื่อปฏิบัติงานตามภารกิจ(ต่อเนื่อง)</t>
  </si>
  <si>
    <t>จ้างเหมาพนักงานทำความสะอาด สพป.อบ.1</t>
  </si>
  <si>
    <t>จ้างเหมาพนักงานขับรถ สพป.อบ.1</t>
  </si>
  <si>
    <t>จ้างเหมาบุคลากรประจำค่ายลูกเสือ</t>
  </si>
  <si>
    <t>นายอาฤทธิ์  นาคำ</t>
  </si>
  <si>
    <t>นายจันที  กุลเกษ</t>
  </si>
  <si>
    <t>นายอนุพงษ์ สิงห์รา</t>
  </si>
  <si>
    <t>นายประวิทย์  แสงแก้ว</t>
  </si>
  <si>
    <t>นางสาวธมวรรณ  ทิณพัฒน์</t>
  </si>
  <si>
    <t>นางสาวนวธิดา  กองสมบัติ</t>
  </si>
  <si>
    <t>นางสาวพิไลพร  หินแก้ว</t>
  </si>
  <si>
    <t>นางสาวมณีรัตน์  วงศ์ธรรม</t>
  </si>
  <si>
    <t>หจก.อุบลคลีนนิ่งเฮ้าส์</t>
  </si>
  <si>
    <t>นายชาลี  กุลเกษ</t>
  </si>
  <si>
    <t>1/2568 ลว. 30 ต.ค. 67</t>
  </si>
  <si>
    <t>2/2568 ลว. 30 ต.ค. 67</t>
  </si>
  <si>
    <t>3/2568 ลว. 30 ต.ค. 67</t>
  </si>
  <si>
    <t>4/2568 ลว. 30 ต.ค. 67</t>
  </si>
  <si>
    <t>5/2568 ลว. 30 ต.ค. 67</t>
  </si>
  <si>
    <t>6/2568 ลว. 30 ต.ค. 67</t>
  </si>
  <si>
    <t>7/2568 ลว. 30 ต.ค. 67</t>
  </si>
  <si>
    <t>8/2568 ลว. 30 ต.ค. 67</t>
  </si>
  <si>
    <t>9/2568 ลว. 31 ต.ค. 67</t>
  </si>
  <si>
    <t>10/2568 ลว. 31 ต.ค. 67</t>
  </si>
  <si>
    <t>เช่าเครื่องถ่ายเอกสาร จำนวน 5 เครื่อง  สพป.อบ.1</t>
  </si>
  <si>
    <t>จ้างเหมาพนักงานทำความสะอาดประจำค่ายลูกเสือ</t>
  </si>
  <si>
    <t>จัดทำเอกสาร กลุ่มนโยบายและแผน</t>
  </si>
  <si>
    <t>จัดทำเอกสาร กลุ่มนิเทศฯ</t>
  </si>
  <si>
    <t>นางอรอุมา  คำสุข</t>
  </si>
  <si>
    <t>นายโชคชัย  ประสานวงศ์</t>
  </si>
  <si>
    <t>ร้านประจำก๊อปปี้</t>
  </si>
  <si>
    <t>11/2568 ลว. 4 พ.ย. 67</t>
  </si>
  <si>
    <t>12/2568 ลว. 22 พ.ย. 67</t>
  </si>
  <si>
    <t>13/2568 ลว. 22 พ.ย. 67</t>
  </si>
  <si>
    <t>14/2568 ลว. 22 พ.ย. 67</t>
  </si>
  <si>
    <t>15/2568 ลว. 22 พ.ย. 67</t>
  </si>
  <si>
    <t>16/2568 ลว. 23 พ.ย. 67</t>
  </si>
  <si>
    <t>จัดทำตรายาง กลุ่มส่งเสริมการจัดการศึกษา</t>
  </si>
  <si>
    <t>จัดทำตรายาง กลุ่มนิเทศฯ</t>
  </si>
  <si>
    <t>จัดทำตรายาง  กลุ่มอำนวยการ</t>
  </si>
  <si>
    <t>จ้างซ่อมแซมครุภัณฑ์คอมพิวเตอร์ หน้าห้อง ผอ.สพป.อบ.1</t>
  </si>
  <si>
    <t>จ้างซ่อมแซมครุภัณฑ์คอมพิวเตอร์ กลุ่มอำนวยการ</t>
  </si>
  <si>
    <t>เช่าเครื่องเสียงและเวลา กลุ่มนิเทศฯ</t>
  </si>
  <si>
    <t>จ้างสูบสิ่งปฏิกูล กลุ่มอำนวยการ</t>
  </si>
  <si>
    <t>จ้างซ่อมแซมครุภัณฑ์คอมพิวเตอร์ กลุ่มส่งเสริมการจัดการศึกษา</t>
  </si>
  <si>
    <t>ร้านฟาส์อาร์ตโฆษณา</t>
  </si>
  <si>
    <t>หจก.สิบสามคอม</t>
  </si>
  <si>
    <t>นายอาคม  วงศ์วัน</t>
  </si>
  <si>
    <t>หจก.ไทยเกษมกรุ๊ป(1995)</t>
  </si>
  <si>
    <t>17/2568 ลว.2 ธ.ค67</t>
  </si>
  <si>
    <t>18/2568 ลว.2 ธ.ค67</t>
  </si>
  <si>
    <t>19/2568 ลว.2 ธ.ค67</t>
  </si>
  <si>
    <t>20/2568 ลว.6 ธ.ค67</t>
  </si>
  <si>
    <t>21/2568 ลว.6 ธ.ค67</t>
  </si>
  <si>
    <t>22/2568 ลว.9 ธ.ค67</t>
  </si>
  <si>
    <t>23/2568 ลว.11 ธ.ค67</t>
  </si>
  <si>
    <t>24/2568 ลว.18 ธ.ค67</t>
  </si>
  <si>
    <t>25/2568 ลว.19 ธ.ค67</t>
  </si>
  <si>
    <t>27/2568 ลว. 7 ม.ค.68</t>
  </si>
  <si>
    <t>28/2568 ลว. 7 ม.ค.68</t>
  </si>
  <si>
    <t>เช่าสัญญาณอินเทอร์เน็ต โรงเรียนในสังกัด</t>
  </si>
  <si>
    <t>บริษัท โทรคมนาคม จำกัด</t>
  </si>
  <si>
    <t>29/2568 ลว. 9 ม.ค.68</t>
  </si>
  <si>
    <t>จ้างถ่ายเอกสาร</t>
  </si>
  <si>
    <t>ซ่อมแซมยานพาหนะ หมายเลขทะเบียน นข.-3279</t>
  </si>
  <si>
    <t>ซ่อมแซมยานพาหนะ หมายเลขทะเบียน นข.-4489</t>
  </si>
  <si>
    <t>ซ่อมแซมยานพาหนะ หมายเลขทะเบียน นข.-7265</t>
  </si>
  <si>
    <t>30/2568 ลว. 16 ม.ค.68</t>
  </si>
  <si>
    <t>31/2568 ลว. 16 ม.ค.68</t>
  </si>
  <si>
    <t>32/2568 ลว. 17 ม.ค.68</t>
  </si>
  <si>
    <t>หจก.เจเอสออโต้แอร์</t>
  </si>
  <si>
    <t>หจก.ถาวรยางยนต์</t>
  </si>
  <si>
    <t>33/2568 ลว. 3 ก.พ.68</t>
  </si>
  <si>
    <t>34/2568 ลว. 3 ก.พ.68</t>
  </si>
  <si>
    <t>ค่าจัดทำเอกสาร กลุ่มนิเทศฯ</t>
  </si>
  <si>
    <t>จ้างเหมาทำข้อสอบฯกลุ่มนิเทศฯ</t>
  </si>
  <si>
    <t>หจก.อุบลกิจกิจออฟเชทการพิมพ์</t>
  </si>
  <si>
    <t>35/2568 ลว. 3 ก.พ.68</t>
  </si>
  <si>
    <t>36/2568 ลว. 7 ก.พ.68</t>
  </si>
  <si>
    <t>37/2568 ลว. 10 ก.พ.68</t>
  </si>
  <si>
    <t>39/2568 ลว. 17 ก.พ.68</t>
  </si>
  <si>
    <t>38/2568 ลว. 17 ก.พ.68</t>
  </si>
  <si>
    <t>จ้างซักผ้าคลุมเก้าอี้  กลุ่มอำนวยการ</t>
  </si>
  <si>
    <t>ซ่อมแซมยานพาหนะ หมายเลขทะเบียน นข.-8609</t>
  </si>
  <si>
    <t>นางสาวพัชรศรี ขำคม</t>
  </si>
  <si>
    <t>จ้างซ่อมแซมครุภัณฑ์คอมพิวเตอร์ กลุ่มนิเทศฯ</t>
  </si>
  <si>
    <t>จ้างซ่อมแซมครุภัณฑ์คอมพิวเตอร์ กลุ่มบริหารงานการเงินและสินทรัพย์</t>
  </si>
  <si>
    <t>จ้างซ่อมแซมครุภัณฑ์คอมพิวเตอร์ หน่วยตรวจสอบภายใน</t>
  </si>
  <si>
    <t>จ้างซ่อมแซมครุภัณฑ์คอมพิวเตอร์ กลุ่มกฏหมายและคดี</t>
  </si>
  <si>
    <t>40/2568 ลว. 3 มี.ค.68</t>
  </si>
  <si>
    <t>41/2568 ลว. 3 มี.ค.68</t>
  </si>
  <si>
    <t>42/2568 ลว. 12 มี.ค.68</t>
  </si>
  <si>
    <t>43/2568 ลว. 12 มี.ค.68</t>
  </si>
  <si>
    <t>44/2568 ลว. 12 มี.ค.68</t>
  </si>
  <si>
    <t>45/2568 ลว. 24 ก.พ.68</t>
  </si>
  <si>
    <t>จ้างลูกจ้างชั่วคราว</t>
  </si>
  <si>
    <t>นายวุฒิพงศ์  ศรีบุตร</t>
  </si>
  <si>
    <t>46/2568 ลว. 12 มี.ค.68</t>
  </si>
  <si>
    <t>จ้างซ่อมแซมครุภัณฑ์คอมพิวเตอร์ งานประชาสัมพันธ์</t>
  </si>
  <si>
    <t>47/2568 ลว. 26 มี.ค.68</t>
  </si>
  <si>
    <t>จ้างซ่อมแซมครุภัณฑ์คอมพิวเตอร์ กลุ่มบริหารงานบุคคล</t>
  </si>
  <si>
    <t>48/2568 ลว. 28 มี.ค.68</t>
  </si>
  <si>
    <t>49/2568 ลว. 28 มี.ค.68</t>
  </si>
  <si>
    <t>50/2568 ลว. 1 เม.ย. 68</t>
  </si>
  <si>
    <t>51/2568 ลว. 1 เม.ย. 68</t>
  </si>
  <si>
    <t>52/2568 ลว. 1 เม.ย. 68</t>
  </si>
  <si>
    <t>53/2568 ลว. 1 เม.ย. 68</t>
  </si>
  <si>
    <t>54/2568 ลว. 17 เม.ย. 68</t>
  </si>
  <si>
    <t>55/2568 ลว. 17 เม.ย. 68</t>
  </si>
  <si>
    <t>จ้างเหมาออกแบบและพิมพ์รูปภาพ</t>
  </si>
  <si>
    <t>เช่าเครื่องถ่ายเอกสาร จำนวน 5 เครื่อง สพป.อบ.1</t>
  </si>
  <si>
    <t>ร้านทอสิริพริ้นติ้ง</t>
  </si>
  <si>
    <t>56/2568 ลว. 18 เม.ย. 68</t>
  </si>
  <si>
    <t>57/2568 ลว. 21 เม.ย. 68</t>
  </si>
  <si>
    <t>58/2568 ลว. 21 เม.ย. 68</t>
  </si>
  <si>
    <t>จ้างซ่อมแซมครุภัณฑ์สำนักงาน  เครื่องปรับอากาศ</t>
  </si>
  <si>
    <t>ร้านวัฒนาแอร์</t>
  </si>
  <si>
    <t>59/2568 ลว. 21 เม.ย. 68</t>
  </si>
  <si>
    <t>60/2568 ลว. 29 เม.ย. 68</t>
  </si>
  <si>
    <t>61/2568 ลว. 7 พ.ค. 68</t>
  </si>
  <si>
    <t>จ้างทำป้ายไวนิล</t>
  </si>
  <si>
    <t>64/2568 ลว. 16 มิ.ย.68</t>
  </si>
  <si>
    <t>62/2568 ลว. 4  มิ.ย.68</t>
  </si>
  <si>
    <t>จ้างเหมาปรับปรุงเว็ปไชด์  สพป.อบ.1</t>
  </si>
  <si>
    <t>บริษัท หนุมานไอที จำกัด</t>
  </si>
  <si>
    <t>65/2568 ลว. 27 มิ.ย.68</t>
  </si>
  <si>
    <t>71/2568 ลว. 16 ก.ค.68</t>
  </si>
  <si>
    <t>70/2568 ลว. 15 ก.ค.68</t>
  </si>
  <si>
    <t>จ้างเหมาจัดทำข้อสอบ</t>
  </si>
  <si>
    <t>72/2568 ลว. 17 ก.ค.68</t>
  </si>
  <si>
    <t>หจก.ภาดาการ์เมนท์</t>
  </si>
  <si>
    <t>73/2568 ลว. 22 ก.ค.68</t>
  </si>
  <si>
    <t>จ้างจัดทำวัสดุอุปกรณ์ลูกเสือ</t>
  </si>
  <si>
    <t>จัดทำป้ายไวนิลฯ</t>
  </si>
  <si>
    <t>จัดทำกระเป๋า</t>
  </si>
  <si>
    <t>จัดทำเอกสาร</t>
  </si>
  <si>
    <t>จ้างเหมาแม่บ้านทำความสะอาด</t>
  </si>
  <si>
    <t>ร้านหนูเล็กกะหนูหลินก็อปปี้</t>
  </si>
  <si>
    <t>74/2568 ลว. 23 ก.ค.68</t>
  </si>
  <si>
    <t>75/2568 ลว. 23 ก.ค.68</t>
  </si>
  <si>
    <t>ร้านผ้าพื้นเมืองคุณลำใย บัวดก</t>
  </si>
  <si>
    <t>76/2568 ลว. 23 ก.ค.68</t>
  </si>
  <si>
    <t>นางไพศรี  บุญอุ้ม</t>
  </si>
  <si>
    <t>77/2568 ลว. 23 ก.ค.68</t>
  </si>
  <si>
    <t>78/2568 ลว. 31 ก.ค.68</t>
  </si>
  <si>
    <t>79/2568 ลว. 31 ก.ค.68</t>
  </si>
  <si>
    <t>จ้างเหมาทำระบบสลิปเงินเดือน</t>
  </si>
  <si>
    <t>ร้านเคบีแอลออแกไนเซอร์</t>
  </si>
  <si>
    <t>80/2568 ลว. 7 ส.ค. 68</t>
  </si>
  <si>
    <t>จ้างซ่อมระบบน้ำประปา</t>
  </si>
  <si>
    <t>นายจิระนัย โฆฬีชาติ</t>
  </si>
  <si>
    <t>81/2568 ลว. 8 ส.ค. 68</t>
  </si>
  <si>
    <t>82/2568 ลว. 31 ก.ค.68</t>
  </si>
  <si>
    <t>83/2568 ลว. 31 ก.ค.68</t>
  </si>
  <si>
    <t>ร้านลายมือศิลป์</t>
  </si>
  <si>
    <t>84/2568 ลว. 1 ส.ค. 68</t>
  </si>
  <si>
    <t>จ้างซ่อมแซมครุภัณฑ์สำนักงาน CCTV</t>
  </si>
  <si>
    <t>85/2568 ลว. 13 ส.ค. 68</t>
  </si>
  <si>
    <t>จ้างเหมารพโดยสารปรับอากาศ 2 ชั้น</t>
  </si>
  <si>
    <t>บริษัทศรีอุทัยทัวร์จำกัด</t>
  </si>
  <si>
    <t>86/2568 ลว. 18 ส.ค. 68</t>
  </si>
  <si>
    <t>87/2568 ลว. 13 ส.ค. 68</t>
  </si>
  <si>
    <t>จ้างซ่อมแซมครุภัณฑ์คอมพิวเตอร์ กลุ่มICT</t>
  </si>
  <si>
    <t>88/2568 ลว.13 ส.ค. 68</t>
  </si>
  <si>
    <t>เช่าพื้นที่ Wed sever 20 GB</t>
  </si>
  <si>
    <t>89/2568 ลว.15 ส.ค. 68</t>
  </si>
  <si>
    <t>ซ่อมแซมยานพาหนะ จำนวน 3 คัน  หมายเลขทะเบียน นข.-8609,7265,4489</t>
  </si>
  <si>
    <t>91/2568 ลว.15 ส.ค. 68</t>
  </si>
  <si>
    <t>จ้างซ่อมแซมครุภัณฑ์คอมพิวเตอร์ กลุ่มพัฒนาครูฯ</t>
  </si>
  <si>
    <t>จ้างซ่อมแซมครุภัณฑ์คอมพิวเตอร์ กลุ่มบริหารงานการเงินฯ</t>
  </si>
  <si>
    <t>ซ่อมแซมยานพาหนะ   หมายเลขทะเบียน กธ.-769</t>
  </si>
  <si>
    <t>92/2568 ลว. 5 ก.ย.68</t>
  </si>
  <si>
    <t>93/2568 ลว. 5 ก.ย.68</t>
  </si>
  <si>
    <t>94/2568 ลว. 5 ก.ย.68</t>
  </si>
  <si>
    <t>95/2568 ลว. 5 ก.ย.68</t>
  </si>
  <si>
    <t>98/2568 ลว. 12 ก.ย.68</t>
  </si>
  <si>
    <t>97/2568 ลว. 11 ก.ย.68</t>
  </si>
  <si>
    <t>96/2568 ลว. 10 ก.ย.68</t>
  </si>
  <si>
    <t>ร้านเทพประสิทธิ์การยาง</t>
  </si>
  <si>
    <t>103/2568 ลว. 23 ก.ย.68</t>
  </si>
  <si>
    <t>ซ่อมแซมยานพาหนะ จำนวน 2 คัน   หมายเลขทะเบียน นข.-4489และ 8609</t>
  </si>
  <si>
    <t>ซ่อมแซมยานพาหนะ   หมายเลขทะเบียน นข.-8609</t>
  </si>
  <si>
    <t>104/2568 ลว. 26 ก.ย.68</t>
  </si>
  <si>
    <t>บริษัทธาราทรัพย์ออโต้ จำกัด</t>
  </si>
  <si>
    <t>ซื้อวัสดุอุปกรณ์สำนักงาน กลุ่มอำนวยการ</t>
  </si>
  <si>
    <t>1/2568 ลว.4 ธ.ค67</t>
  </si>
  <si>
    <t>ซื้อวัสดุอุปกรณ์สำนักงาน กลุ่มส่งเสริมการจัดการศึกษา</t>
  </si>
  <si>
    <t>2/2568 ลว.4 ธ.ค67</t>
  </si>
  <si>
    <t>ซื้อวัสดุอุปกรณ์สำนักงาน กลุ่มนิเทศ ติดตามและประเมินผล</t>
  </si>
  <si>
    <t>3/2568 ลว.6 ธ.ค67</t>
  </si>
  <si>
    <t>4/2568 ลว.13 ธ.ค67</t>
  </si>
  <si>
    <t>ซื้อครุภัณฑ์ สพป.อบ.1 เครื่องอัดสำเนาและเครื่องตัดหญ้า</t>
  </si>
  <si>
    <t>5/2568 ลว. 25 ธ.ค. 67</t>
  </si>
  <si>
    <t>ซื้อวัสดุอุปกรณ์สำนักงาน กลุ่มพัฒณาครู</t>
  </si>
  <si>
    <t>6/2568 ลว. 17 ธ.ค. 67</t>
  </si>
  <si>
    <t>จ้างลูกจ้างประจำกลุ่มบริหารงานการเงินและสินทรัพย์</t>
  </si>
  <si>
    <t>นายพีระณํฐ ฐานิสวรรณศรี</t>
  </si>
  <si>
    <t>7/2568 ลว. 14 ม.ค.68</t>
  </si>
  <si>
    <t>วัสดุอุปกรณ์สำนักงาน กลุ่มส่งเสริมการจัดการศึกษา</t>
  </si>
  <si>
    <t>8/2568 ลว. 14 ม.ค.68</t>
  </si>
  <si>
    <t>วัสดุอุปกรณ์สำนักงาน กลุ่มอำนวยการ</t>
  </si>
  <si>
    <t>9/2568 ลว. 23 ม.ค.68</t>
  </si>
  <si>
    <t>10/2568 ลว. 23 ม.ค.68</t>
  </si>
  <si>
    <t>วัสดุอุปกรณ์สำนักงาน กลุ่มบริหารงานบุคคล</t>
  </si>
  <si>
    <t>11/2568 ลว. 23 ม.ค.68</t>
  </si>
  <si>
    <t>วัสดุอุปกรณ์สำนักงาน กลุ่มบริหารงานการเงินและสินทรัพย์</t>
  </si>
  <si>
    <t>12/2568 ลว. 23 ม.ค.68</t>
  </si>
  <si>
    <t>13/2568 ลว. 27 ม.ค.68</t>
  </si>
  <si>
    <t>14/2568 ลว. 28 ม.ค.68</t>
  </si>
  <si>
    <t>ร้าน เอ โอ เซ็นต์เตอร์</t>
  </si>
  <si>
    <t>15/2568 ลว. 14 ก.พ.68</t>
  </si>
  <si>
    <t>16/2568 ลว. 17 ก.พ.68</t>
  </si>
  <si>
    <t>17/2568 ลว. 24 ก.พ.68</t>
  </si>
  <si>
    <t>18/2568 ลว. 24 ก.พ.68</t>
  </si>
  <si>
    <t>19/2568 ลว. 3 มี.ค.68</t>
  </si>
  <si>
    <t>วัสดุอุปกรณ์สำนักงาน กลุ่มพัฒณาครูฯ</t>
  </si>
  <si>
    <t>20/2568 ลว. 3 มี.ค.68</t>
  </si>
  <si>
    <t>21/2568 ลว. 3 มี.ค.68</t>
  </si>
  <si>
    <t>วัสดุอุปกรณ์สำนักงาน กลุ่มนโยบายและแผน</t>
  </si>
  <si>
    <t>22/2568 ลว. 12 มี.ค.68</t>
  </si>
  <si>
    <t>วัสดุอุปกรณ์สำนักงาน กลุ่มงานกฎหมายและคดี</t>
  </si>
  <si>
    <t>23/2568 ลว. 12 มี.ค.68</t>
  </si>
  <si>
    <t>วัสดุอุปกรณ์สำนักงาน กลุ่มนิเทศ ติดตามและประเมินผลฯ</t>
  </si>
  <si>
    <t>24/2568 ลว. 12 มี.ค.68</t>
  </si>
  <si>
    <t>25/2568 ลว. 25 มี.ค.68</t>
  </si>
  <si>
    <t>26/2568 ลว. 17 เม.ย. 68</t>
  </si>
  <si>
    <t>วัสดุอุปกรณ์สำนักงาน หน่วยตรวจสอบภายใน</t>
  </si>
  <si>
    <t>27/2568 ลว. 17 เม.ย. 68</t>
  </si>
  <si>
    <t>28/2568 ลว. 18 เม.ย. 68</t>
  </si>
  <si>
    <t>29/2568 ลว. 29 เม.ย. 68</t>
  </si>
  <si>
    <t>จัดซื้ออุปกรณ์ DLTV จัดสรรให้โรงเรียน 18 โรงเรียน</t>
  </si>
  <si>
    <t>บริษํท เน็ต สเต็ป โซลูชั่น จำกัด</t>
  </si>
  <si>
    <t>30/2568 ลว. 24 เม.ย. 68</t>
  </si>
  <si>
    <t>31/2568 ลว. 4 มิ.ย.68</t>
  </si>
  <si>
    <t>วัสดุอุปกรณ์สำนักงาน กลุ่มนิเทศฯ</t>
  </si>
  <si>
    <t>32/2568 ลว. 4 มิ.ย.68</t>
  </si>
  <si>
    <t>33/2568 ลว. 5 มิ.ย.68</t>
  </si>
  <si>
    <t>วัสดุอุปกรณ์สำนักงาน กลุ่มหน้าห้อง ผอ.สพป.อบ.1</t>
  </si>
  <si>
    <t>34/2568 ลว. 5 มิ.ย.68</t>
  </si>
  <si>
    <t>36/2568 ลว. 5 มิ.ย.68</t>
  </si>
  <si>
    <t>37/2568 ลว. 5 มิ.ย.68</t>
  </si>
  <si>
    <t>38/2568 ลว. 5 มิ.ย.68</t>
  </si>
  <si>
    <t>39/2568 ลว. 10 มิ.ย.68</t>
  </si>
  <si>
    <t>40/2568 ลว. 10 มิ.ย.68</t>
  </si>
  <si>
    <t>วัสดุอุปกรณ์สำนักงาน กลุ่มบริหารงานการเงินฯ</t>
  </si>
  <si>
    <t>41/2568 ลว. 16 มิ.ย.68</t>
  </si>
  <si>
    <t>42/2568 ลว. 20 มิ.ย.68</t>
  </si>
  <si>
    <t>43/2568 ลว. 9 ก.ค.68</t>
  </si>
  <si>
    <t>44/2568 ลว. 9 ก.ค.68</t>
  </si>
  <si>
    <t>45/2568 ลว. 9 ก.ค.68</t>
  </si>
  <si>
    <t>46/2568 ลว. 14 ก.ค.68</t>
  </si>
  <si>
    <t>47/2568 ลว. 23 ก.ค.68</t>
  </si>
  <si>
    <t>48/2568 ลว. 23 ก.ค.68</t>
  </si>
  <si>
    <t>49/2568 ลว. 31 ก.ค.68</t>
  </si>
  <si>
    <t>50/2568 ลว. 2 ก.ย.68</t>
  </si>
  <si>
    <t>51/2568 ลว. 2 ก.ย.68</t>
  </si>
  <si>
    <t>วัสดุอุปกรณ์สำนักงาน กลุ่มบริหารงานการเงิน</t>
  </si>
  <si>
    <t>52/2568 ลว. 2 ก.ย.68</t>
  </si>
  <si>
    <t>53/2568 ลว. 2 ก.ย.68</t>
  </si>
  <si>
    <t>วัสดุอุปกรณ์สำนักงาน กลุ่มพัฒนาครูฯ</t>
  </si>
  <si>
    <t>54/2568 ลว. 2 ก.ย.68</t>
  </si>
  <si>
    <t>55/2568 ลว. 10 ก.ย.68</t>
  </si>
  <si>
    <t>56/2568 ลว. 10 ก.ย.68</t>
  </si>
  <si>
    <t>57/2568 ลว. 10 ก.ย.68</t>
  </si>
  <si>
    <t>58/2568 ลว. 10 ก.ย.68</t>
  </si>
  <si>
    <t>59/2568 ลว. 10 ก.ย.68</t>
  </si>
  <si>
    <t>60/2568 ลว. 10 ก.ย.68</t>
  </si>
  <si>
    <t>61/2568 ลว. 10 ก.ย.68</t>
  </si>
  <si>
    <t>62/2568 ลว. 11 ก.ย.68</t>
  </si>
  <si>
    <t>63/2568 ลว. 11 ก.ย.68</t>
  </si>
  <si>
    <t>64/2568 ลว. 15 ก.ย.68</t>
  </si>
  <si>
    <t>วัสดุอุปกรณ์สำนักงาน กลุ่มกฏหมายและคดี</t>
  </si>
  <si>
    <t>65/2568 ลว. 29 ก.ย.68</t>
  </si>
  <si>
    <t>66/2568 ลว. 29 ก.ย.68</t>
  </si>
  <si>
    <t>99/2568 ลว. 15 ก.ย.68</t>
  </si>
  <si>
    <t>แบบสรุปผลการดำเนินการจัดซื้อจัดจ้างในรอบเดือนกันยายน 2568</t>
  </si>
  <si>
    <t>รวม</t>
  </si>
  <si>
    <t>แบบสรุปผลการดำเนินการจัดซื้อจัดจ้างในรอบเดือนสิงหาคม 2568</t>
  </si>
  <si>
    <t>แบบสรุปผลการดำเนินการจัดซื้อจัดจ้างในรอบเดือนกรกฎาคม 2568</t>
  </si>
  <si>
    <t>แบบสรุปผลการดำเนินการจัดซื้อจัดจ้างในรอบเดือนมิถุนายน 2568</t>
  </si>
  <si>
    <t>แบบสรุปผลการดำเนินการจัดซื้อจัดจ้างในรอบเดือนพฤษภาคม  2568</t>
  </si>
  <si>
    <t>แบบสรุปผลการดำเนินการจัดซื้อจัดจ้างในรอบเดือนมีนาคม  2568</t>
  </si>
  <si>
    <t>แบบสรุปผลการดำเนินการจัดซื้อจัดจ้างในรอบเดือนกุมภาพันธ์ 2568</t>
  </si>
  <si>
    <t>แบบสรุปผลการดำเนินการจัดซื้อจัดจ้างในรอบเดือนเมษายน  2568</t>
  </si>
  <si>
    <t>แบบสรุปผลการดำเนินการจัดซื้อจัดจ้างในรอบเดือนมกราคม 2568</t>
  </si>
  <si>
    <t>แบบสรุปผลการดำเนินการจัดซื้อจัดจ้างในรอบเดือน  ธันวาคม  2567</t>
  </si>
  <si>
    <t>แบบสรุปผลการดำเนินการจัดซื้อจัดจ้างในรอบเดือนพฤศจิกายน  2567</t>
  </si>
  <si>
    <t>แบบสรุปผลการดำเนินการจัดซื้อจัดจ้างในรอบเดือนตุลาคม 2567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</si>
  <si>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</si>
  <si>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</si>
  <si>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</si>
  <si>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</si>
  <si>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คุณสมบัติตรงตามที่กำหนดและราคาต่ำสุด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</si>
</sst>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 tint="4.9989318521683403E-2"/>
      <name val="TH SarabunPSK"/>
      <family val="2"/>
      <charset val="222"/>
    </font>
    <font>
      <b/>
      <sz val="12"/>
      <color theme="1" tint="4.9989318521683403E-2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6"/>
      <color theme="1" tint="4.9989318521683403E-2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color rgb="FF212529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1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8" xfId="0" applyFont="1" applyBorder="1" applyAlignment="1" applyProtection="1">
      <alignment horizontal="center" shrinkToFit="1"/>
      <protection locked="0"/>
    </xf>
    <xf numFmtId="0" fontId="2" fillId="0" borderId="4" xfId="0" applyFont="1" applyBorder="1" applyAlignment="1" applyProtection="1">
      <alignment horizontal="center" shrinkToFit="1"/>
      <protection locked="0"/>
    </xf>
    <xf numFmtId="0" fontId="2" fillId="0" borderId="9" xfId="0" applyFont="1" applyBorder="1" applyAlignment="1" applyProtection="1">
      <alignment horizontal="center" shrinkToFit="1"/>
      <protection locked="0"/>
    </xf>
    <xf numFmtId="0" fontId="3" fillId="0" borderId="0" xfId="0" applyFont="1" applyAlignment="1">
      <alignment shrinkToFit="1"/>
    </xf>
    <xf numFmtId="0" fontId="2" fillId="0" borderId="0" xfId="0" applyFont="1" applyAlignment="1" applyProtection="1">
      <alignment horizontal="center" shrinkToFit="1"/>
      <protection locked="0"/>
    </xf>
    <xf numFmtId="0" fontId="2" fillId="0" borderId="5" xfId="0" applyFont="1" applyBorder="1" applyAlignment="1" applyProtection="1">
      <alignment horizontal="center" shrinkToFit="1"/>
      <protection locked="0"/>
    </xf>
    <xf numFmtId="0" fontId="2" fillId="0" borderId="3" xfId="0" applyFont="1" applyBorder="1" applyAlignment="1" applyProtection="1">
      <alignment horizontal="center" shrinkToFit="1"/>
      <protection locked="0"/>
    </xf>
    <xf numFmtId="0" fontId="2" fillId="0" borderId="6" xfId="0" applyFont="1" applyBorder="1" applyAlignment="1" applyProtection="1">
      <alignment horizontal="center" shrinkToFit="1"/>
      <protection locked="0"/>
    </xf>
    <xf numFmtId="0" fontId="4" fillId="3" borderId="2" xfId="0" applyFont="1" applyFill="1" applyBorder="1" applyAlignment="1">
      <alignment horizontal="center" vertical="center" shrinkToFit="1"/>
    </xf>
    <xf numFmtId="43" fontId="4" fillId="3" borderId="2" xfId="1" applyFont="1" applyFill="1" applyBorder="1" applyAlignment="1">
      <alignment horizontal="center" vertical="center" shrinkToFit="1"/>
    </xf>
    <xf numFmtId="43" fontId="5" fillId="3" borderId="16" xfId="1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7" fillId="4" borderId="2" xfId="0" applyFont="1" applyFill="1" applyBorder="1" applyAlignment="1">
      <alignment horizontal="center" shrinkToFit="1"/>
    </xf>
    <xf numFmtId="43" fontId="5" fillId="3" borderId="3" xfId="1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43" fontId="3" fillId="0" borderId="10" xfId="1" applyFont="1" applyFill="1" applyBorder="1" applyAlignment="1">
      <alignment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43" fontId="3" fillId="0" borderId="11" xfId="1" applyFont="1" applyFill="1" applyBorder="1" applyAlignment="1">
      <alignment vertical="center" shrinkToFit="1"/>
    </xf>
    <xf numFmtId="43" fontId="3" fillId="0" borderId="11" xfId="1" applyFont="1" applyFill="1" applyBorder="1" applyAlignment="1">
      <alignment horizontal="center" vertical="center" shrinkToFit="1"/>
    </xf>
    <xf numFmtId="4" fontId="8" fillId="0" borderId="11" xfId="0" applyNumberFormat="1" applyFont="1" applyBorder="1" applyAlignment="1">
      <alignment vertical="center" shrinkToFit="1"/>
    </xf>
    <xf numFmtId="0" fontId="9" fillId="0" borderId="11" xfId="0" applyFont="1" applyBorder="1" applyAlignment="1">
      <alignment horizontal="center" vertical="center" shrinkToFit="1"/>
    </xf>
    <xf numFmtId="0" fontId="3" fillId="2" borderId="0" xfId="0" applyFont="1" applyFill="1" applyAlignment="1">
      <alignment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43" fontId="3" fillId="0" borderId="12" xfId="1" applyFont="1" applyFill="1" applyBorder="1" applyAlignment="1">
      <alignment vertical="center" shrinkToFit="1"/>
    </xf>
    <xf numFmtId="43" fontId="3" fillId="0" borderId="12" xfId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43" fontId="3" fillId="0" borderId="2" xfId="0" applyNumberFormat="1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2" fillId="0" borderId="1" xfId="0" applyFont="1" applyBorder="1" applyAlignment="1" applyProtection="1">
      <alignment horizontal="center" shrinkToFit="1"/>
      <protection locked="0"/>
    </xf>
    <xf numFmtId="0" fontId="6" fillId="0" borderId="12" xfId="0" applyFont="1" applyBorder="1" applyAlignment="1">
      <alignment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43" fontId="2" fillId="0" borderId="2" xfId="0" applyNumberFormat="1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43" fontId="2" fillId="0" borderId="2" xfId="1" applyFont="1" applyFill="1" applyBorder="1" applyAlignment="1">
      <alignment horizontal="right" vertical="center" shrinkToFit="1"/>
    </xf>
    <xf numFmtId="43" fontId="2" fillId="0" borderId="2" xfId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43" fontId="3" fillId="0" borderId="0" xfId="1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center" shrinkToFit="1"/>
    </xf>
    <xf numFmtId="0" fontId="9" fillId="0" borderId="12" xfId="0" applyFont="1" applyBorder="1" applyAlignment="1">
      <alignment vertical="center" shrinkToFit="1"/>
    </xf>
    <xf numFmtId="4" fontId="9" fillId="0" borderId="12" xfId="0" applyNumberFormat="1" applyFont="1" applyBorder="1" applyAlignment="1">
      <alignment vertical="center" shrinkToFit="1"/>
    </xf>
    <xf numFmtId="43" fontId="2" fillId="0" borderId="2" xfId="1" applyFont="1" applyFill="1" applyBorder="1" applyAlignment="1">
      <alignment vertical="center" shrinkToFit="1"/>
    </xf>
    <xf numFmtId="4" fontId="8" fillId="0" borderId="0" xfId="0" applyNumberFormat="1" applyFont="1" applyAlignment="1">
      <alignment vertical="center" shrinkToFit="1"/>
    </xf>
    <xf numFmtId="4" fontId="8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8" fillId="0" borderId="12" xfId="0" applyFont="1" applyBorder="1" applyAlignment="1">
      <alignment horizontal="center" vertical="center" shrinkToFit="1"/>
    </xf>
    <xf numFmtId="43" fontId="6" fillId="0" borderId="0" xfId="0" applyNumberFormat="1" applyFont="1" applyAlignment="1">
      <alignment shrinkToFit="1"/>
    </xf>
    <xf numFmtId="0" fontId="6" fillId="0" borderId="11" xfId="0" applyFont="1" applyBorder="1" applyAlignment="1">
      <alignment wrapText="1" shrinkToFit="1"/>
    </xf>
    <xf numFmtId="4" fontId="6" fillId="0" borderId="0" xfId="0" applyNumberFormat="1" applyFont="1"/>
    <xf numFmtId="0" fontId="3" fillId="0" borderId="12" xfId="0" applyFont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43" fontId="3" fillId="0" borderId="0" xfId="1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6" fillId="2" borderId="0" xfId="0" applyFont="1" applyFill="1" applyAlignment="1">
      <alignment shrinkToFit="1"/>
    </xf>
    <xf numFmtId="0" fontId="8" fillId="0" borderId="12" xfId="0" applyFont="1" applyBorder="1" applyAlignment="1">
      <alignment vertical="center" shrinkToFit="1"/>
    </xf>
    <xf numFmtId="0" fontId="8" fillId="0" borderId="12" xfId="0" applyFont="1" applyBorder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4" fontId="8" fillId="0" borderId="11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43" fontId="2" fillId="0" borderId="2" xfId="0" applyNumberFormat="1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2" fillId="0" borderId="15" xfId="0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" fontId="8" fillId="0" borderId="10" xfId="0" applyNumberFormat="1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4" fontId="10" fillId="0" borderId="2" xfId="0" applyNumberFormat="1" applyFont="1" applyBorder="1" applyAlignment="1">
      <alignment vertical="center" shrinkToFit="1"/>
    </xf>
    <xf numFmtId="4" fontId="10" fillId="0" borderId="2" xfId="0" applyNumberFormat="1" applyFont="1" applyBorder="1" applyAlignment="1">
      <alignment horizontal="center" vertical="center" shrinkToFit="1"/>
    </xf>
    <xf numFmtId="4" fontId="8" fillId="0" borderId="0" xfId="0" applyNumberFormat="1" applyFont="1" applyAlignment="1">
      <alignment horizontal="right" vertical="center" shrinkToFit="1"/>
    </xf>
    <xf numFmtId="3" fontId="8" fillId="0" borderId="0" xfId="0" applyNumberFormat="1" applyFont="1" applyAlignment="1">
      <alignment vertical="center" shrinkToFit="1"/>
    </xf>
    <xf numFmtId="4" fontId="9" fillId="0" borderId="0" xfId="0" applyNumberFormat="1" applyFont="1" applyAlignment="1">
      <alignment horizontal="right" vertical="center" shrinkToFit="1"/>
    </xf>
    <xf numFmtId="0" fontId="9" fillId="0" borderId="0" xfId="0" applyFont="1" applyAlignment="1">
      <alignment horizontal="center" vertical="center" shrinkToFit="1"/>
    </xf>
    <xf numFmtId="4" fontId="8" fillId="0" borderId="11" xfId="0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right" vertical="center" shrinkToFit="1"/>
    </xf>
    <xf numFmtId="0" fontId="3" fillId="0" borderId="13" xfId="0" applyFont="1" applyBorder="1" applyAlignment="1">
      <alignment shrinkToFit="1"/>
    </xf>
    <xf numFmtId="0" fontId="3" fillId="0" borderId="13" xfId="0" applyFont="1" applyBorder="1" applyAlignment="1">
      <alignment horizontal="center" shrinkToFit="1"/>
    </xf>
    <xf numFmtId="4" fontId="2" fillId="0" borderId="2" xfId="0" applyNumberFormat="1" applyFont="1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0" fontId="8" fillId="0" borderId="11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 shrinkToFit="1"/>
    </xf>
    <xf numFmtId="43" fontId="7" fillId="0" borderId="13" xfId="1" applyFont="1" applyFill="1" applyBorder="1" applyAlignment="1">
      <alignment horizontal="right" vertical="center" shrinkToFit="1"/>
    </xf>
    <xf numFmtId="0" fontId="7" fillId="0" borderId="13" xfId="0" applyFont="1" applyBorder="1" applyAlignment="1">
      <alignment horizontal="center" vertical="center" shrinkToFit="1"/>
    </xf>
    <xf numFmtId="4" fontId="8" fillId="0" borderId="13" xfId="0" applyNumberFormat="1" applyFont="1" applyBorder="1" applyAlignment="1">
      <alignment horizontal="center" vertical="center" shrinkToFit="1"/>
    </xf>
    <xf numFmtId="43" fontId="4" fillId="0" borderId="2" xfId="1" applyFont="1" applyFill="1" applyBorder="1" applyAlignment="1">
      <alignment horizontal="right" vertical="center" shrinkToFit="1"/>
    </xf>
    <xf numFmtId="4" fontId="8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43" fontId="7" fillId="0" borderId="0" xfId="1" applyFont="1" applyFill="1" applyBorder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left" vertical="center" shrinkToFit="1"/>
    </xf>
    <xf numFmtId="4" fontId="8" fillId="0" borderId="10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shrinkToFit="1"/>
    </xf>
    <xf numFmtId="0" fontId="3" fillId="0" borderId="11" xfId="0" applyFont="1" applyBorder="1" applyAlignment="1">
      <alignment vertical="center" wrapText="1" shrinkToFit="1"/>
    </xf>
    <xf numFmtId="0" fontId="8" fillId="0" borderId="13" xfId="0" applyFont="1" applyBorder="1" applyAlignment="1">
      <alignment vertical="center" shrinkToFit="1"/>
    </xf>
    <xf numFmtId="4" fontId="8" fillId="0" borderId="13" xfId="0" applyNumberFormat="1" applyFont="1" applyBorder="1" applyAlignment="1">
      <alignment vertical="center" shrinkToFit="1"/>
    </xf>
    <xf numFmtId="43" fontId="3" fillId="0" borderId="13" xfId="1" applyFont="1" applyFill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4" fontId="9" fillId="0" borderId="13" xfId="0" applyNumberFormat="1" applyFont="1" applyBorder="1" applyAlignment="1">
      <alignment vertical="center" shrinkToFit="1"/>
    </xf>
    <xf numFmtId="4" fontId="2" fillId="0" borderId="2" xfId="0" applyNumberFormat="1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4" fontId="8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4" fontId="9" fillId="0" borderId="0" xfId="0" applyNumberFormat="1" applyFont="1" applyAlignment="1">
      <alignment vertical="center" shrinkToFit="1"/>
    </xf>
    <xf numFmtId="4" fontId="3" fillId="0" borderId="0" xfId="0" applyNumberFormat="1" applyFont="1" applyAlignment="1">
      <alignment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329045</xdr:colOff>
      <xdr:row>0</xdr:row>
      <xdr:rowOff>0</xdr:rowOff>
    </xdr:from>
    <xdr:to>
      <xdr:col>10</xdr:col>
      <xdr:colOff>911036</xdr:colOff>
      <xdr:row>1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A827A63-01FB-4329-875C-DC79299BF369}"/>
            </a:ext>
          </a:extLst>
        </xdr:cNvPr>
        <xdr:cNvSpPr txBox="1"/>
      </xdr:nvSpPr>
      <xdr:spPr>
        <a:xfrm>
          <a:off x="8858250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476248</xdr:colOff>
      <xdr:row>0</xdr:row>
      <xdr:rowOff>47625</xdr:rowOff>
    </xdr:from>
    <xdr:to>
      <xdr:col>11</xdr:col>
      <xdr:colOff>25641</xdr:colOff>
      <xdr:row>1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C7FA04A-6D95-42BA-B61A-9C016446A9ED}"/>
            </a:ext>
          </a:extLst>
        </xdr:cNvPr>
        <xdr:cNvSpPr txBox="1"/>
      </xdr:nvSpPr>
      <xdr:spPr>
        <a:xfrm>
          <a:off x="9203529" y="47625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119063</xdr:colOff>
      <xdr:row>0</xdr:row>
      <xdr:rowOff>0</xdr:rowOff>
    </xdr:from>
    <xdr:to>
      <xdr:col>10</xdr:col>
      <xdr:colOff>1359144</xdr:colOff>
      <xdr:row>1</xdr:row>
      <xdr:rowOff>119062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0249EDC-089D-49AD-8747-4B60BD30A503}"/>
            </a:ext>
          </a:extLst>
        </xdr:cNvPr>
        <xdr:cNvSpPr txBox="1"/>
      </xdr:nvSpPr>
      <xdr:spPr>
        <a:xfrm>
          <a:off x="11168063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500062</xdr:colOff>
      <xdr:row>0</xdr:row>
      <xdr:rowOff>59531</xdr:rowOff>
    </xdr:from>
    <xdr:to>
      <xdr:col>10</xdr:col>
      <xdr:colOff>809624</xdr:colOff>
      <xdr:row>1</xdr:row>
      <xdr:rowOff>107156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97EFA59-FF66-4D86-A6C2-02A850BFECAE}"/>
            </a:ext>
          </a:extLst>
        </xdr:cNvPr>
        <xdr:cNvSpPr txBox="1"/>
      </xdr:nvSpPr>
      <xdr:spPr>
        <a:xfrm>
          <a:off x="8977312" y="59531"/>
          <a:ext cx="1238250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391755</xdr:colOff>
      <xdr:row>0</xdr:row>
      <xdr:rowOff>0</xdr:rowOff>
    </xdr:from>
    <xdr:to>
      <xdr:col>11</xdr:col>
      <xdr:colOff>3368</xdr:colOff>
      <xdr:row>1</xdr:row>
      <xdr:rowOff>44552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0DB83A-9CFE-416C-8DC1-BA66D7F61F52}"/>
            </a:ext>
          </a:extLst>
        </xdr:cNvPr>
        <xdr:cNvSpPr txBox="1"/>
      </xdr:nvSpPr>
      <xdr:spPr>
        <a:xfrm>
          <a:off x="8902803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223631</xdr:colOff>
      <xdr:row>0</xdr:row>
      <xdr:rowOff>0</xdr:rowOff>
    </xdr:from>
    <xdr:to>
      <xdr:col>10</xdr:col>
      <xdr:colOff>701712</xdr:colOff>
      <xdr:row>1</xdr:row>
      <xdr:rowOff>122168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8415C04-1CF0-43A9-B05C-F00FB7A7F987}"/>
            </a:ext>
          </a:extLst>
        </xdr:cNvPr>
        <xdr:cNvSpPr txBox="1"/>
      </xdr:nvSpPr>
      <xdr:spPr>
        <a:xfrm>
          <a:off x="8978348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773906</xdr:colOff>
      <xdr:row>0</xdr:row>
      <xdr:rowOff>0</xdr:rowOff>
    </xdr:from>
    <xdr:to>
      <xdr:col>11</xdr:col>
      <xdr:colOff>49456</xdr:colOff>
      <xdr:row>1</xdr:row>
      <xdr:rowOff>35719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B349A7-03EC-4B22-B47D-7D10E9178DEA}"/>
            </a:ext>
          </a:extLst>
        </xdr:cNvPr>
        <xdr:cNvSpPr txBox="1"/>
      </xdr:nvSpPr>
      <xdr:spPr>
        <a:xfrm>
          <a:off x="9013031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392904</xdr:colOff>
      <xdr:row>0</xdr:row>
      <xdr:rowOff>0</xdr:rowOff>
    </xdr:from>
    <xdr:to>
      <xdr:col>11</xdr:col>
      <xdr:colOff>37547</xdr:colOff>
      <xdr:row>1</xdr:row>
      <xdr:rowOff>35719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D4F4456-40B9-455D-82D4-52005E8079FB}"/>
            </a:ext>
          </a:extLst>
        </xdr:cNvPr>
        <xdr:cNvSpPr txBox="1"/>
      </xdr:nvSpPr>
      <xdr:spPr>
        <a:xfrm>
          <a:off x="8977310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440529</xdr:colOff>
      <xdr:row>0</xdr:row>
      <xdr:rowOff>0</xdr:rowOff>
    </xdr:from>
    <xdr:to>
      <xdr:col>11</xdr:col>
      <xdr:colOff>13735</xdr:colOff>
      <xdr:row>1</xdr:row>
      <xdr:rowOff>35719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854BEFF-5E95-4260-923E-DA9F805CC8EE}"/>
            </a:ext>
          </a:extLst>
        </xdr:cNvPr>
        <xdr:cNvSpPr txBox="1"/>
      </xdr:nvSpPr>
      <xdr:spPr>
        <a:xfrm>
          <a:off x="8953498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488157</xdr:colOff>
      <xdr:row>0</xdr:row>
      <xdr:rowOff>0</xdr:rowOff>
    </xdr:from>
    <xdr:to>
      <xdr:col>10</xdr:col>
      <xdr:colOff>740019</xdr:colOff>
      <xdr:row>1</xdr:row>
      <xdr:rowOff>35719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DF6943E-FF78-4451-8D3B-22B794A880A3}"/>
            </a:ext>
          </a:extLst>
        </xdr:cNvPr>
        <xdr:cNvSpPr txBox="1"/>
      </xdr:nvSpPr>
      <xdr:spPr>
        <a:xfrm>
          <a:off x="8977313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0</xdr:row>
      <xdr:rowOff>0</xdr:rowOff>
    </xdr:from>
    <xdr:to>
      <xdr:col>10</xdr:col>
      <xdr:colOff>820981</xdr:colOff>
      <xdr:row>1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9FC4B7D-4C85-4376-B295-CA92CD706671}"/>
            </a:ext>
          </a:extLst>
        </xdr:cNvPr>
        <xdr:cNvSpPr txBox="1"/>
      </xdr:nvSpPr>
      <xdr:spPr>
        <a:xfrm>
          <a:off x="8924925" y="0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549520</xdr:colOff>
      <xdr:row>0</xdr:row>
      <xdr:rowOff>14653</xdr:rowOff>
    </xdr:from>
    <xdr:to>
      <xdr:col>11</xdr:col>
      <xdr:colOff>31139</xdr:colOff>
      <xdr:row>1</xdr:row>
      <xdr:rowOff>62278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A46B59-3793-4487-B2C4-43A2B1B474DA}"/>
            </a:ext>
          </a:extLst>
        </xdr:cNvPr>
        <xdr:cNvSpPr txBox="1"/>
      </xdr:nvSpPr>
      <xdr:spPr>
        <a:xfrm>
          <a:off x="9488366" y="14653"/>
          <a:ext cx="1240081" cy="4286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FB3D-4A88-466F-948D-C2136C1491BB}">
  <dimension ref="A1:K18"/>
  <sheetViews>
    <sheetView topLeftCell="A4" zoomScale="98" zoomScaleNormal="98" zoomScaleSheetLayoutView="110" workbookViewId="0">
      <selection activeCell="A4" sqref="A1:XFD1048576"/>
    </sheetView>
  </sheetViews>
  <sheetFormatPr defaultColWidth="9" defaultRowHeight="30" customHeight="1"/>
  <cols>
    <col min="1" max="1" width="5.7265625" style="13" customWidth="1"/>
    <col min="2" max="2" width="21" style="13" customWidth="1"/>
    <col min="3" max="4" width="9.453125" style="13" customWidth="1"/>
    <col min="5" max="5" width="12.6328125" style="13" customWidth="1"/>
    <col min="6" max="6" width="16.453125" style="13" customWidth="1"/>
    <col min="7" max="7" width="10.90625" style="13" customWidth="1"/>
    <col min="8" max="8" width="14.7265625" style="13" customWidth="1"/>
    <col min="9" max="9" width="11.26953125" style="13" customWidth="1"/>
    <col min="10" max="10" width="8.6328125" style="13" customWidth="1"/>
    <col min="11" max="11" width="12.6328125" style="13" customWidth="1"/>
    <col min="12" max="16384" width="9" style="13"/>
  </cols>
  <sheetData>
    <row r="1" spans="1:11" s="4" customFormat="1" ht="30" customHeight="1">
      <c r="A1" s="5" t="s">
        <v>318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30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30" customHeight="1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" customHeight="1">
      <c r="A6" s="17">
        <v>1</v>
      </c>
      <c r="B6" s="18" t="s">
        <v>30</v>
      </c>
      <c r="C6" s="19">
        <v>54000</v>
      </c>
      <c r="D6" s="19">
        <v>54000</v>
      </c>
      <c r="E6" s="17" t="s">
        <v>12</v>
      </c>
      <c r="F6" s="17" t="s">
        <v>35</v>
      </c>
      <c r="G6" s="19">
        <v>54000</v>
      </c>
      <c r="H6" s="17" t="s">
        <v>35</v>
      </c>
      <c r="I6" s="19">
        <v>54000</v>
      </c>
      <c r="J6" s="20" t="s">
        <v>13</v>
      </c>
      <c r="K6" s="17" t="s">
        <v>45</v>
      </c>
    </row>
    <row r="7" spans="1:11" ht="30" customHeight="1">
      <c r="A7" s="21">
        <v>2</v>
      </c>
      <c r="B7" s="22" t="s">
        <v>30</v>
      </c>
      <c r="C7" s="23">
        <v>54000</v>
      </c>
      <c r="D7" s="23">
        <v>54000</v>
      </c>
      <c r="E7" s="21" t="s">
        <v>12</v>
      </c>
      <c r="F7" s="21" t="s">
        <v>36</v>
      </c>
      <c r="G7" s="23">
        <v>54000</v>
      </c>
      <c r="H7" s="21" t="s">
        <v>36</v>
      </c>
      <c r="I7" s="23">
        <v>54000</v>
      </c>
      <c r="J7" s="24" t="s">
        <v>13</v>
      </c>
      <c r="K7" s="21" t="s">
        <v>46</v>
      </c>
    </row>
    <row r="8" spans="1:11" ht="30" customHeight="1">
      <c r="A8" s="21">
        <v>3</v>
      </c>
      <c r="B8" s="22" t="s">
        <v>30</v>
      </c>
      <c r="C8" s="23">
        <v>54000</v>
      </c>
      <c r="D8" s="23">
        <v>54000</v>
      </c>
      <c r="E8" s="21" t="s">
        <v>12</v>
      </c>
      <c r="F8" s="21" t="s">
        <v>37</v>
      </c>
      <c r="G8" s="23">
        <v>54000</v>
      </c>
      <c r="H8" s="21" t="s">
        <v>37</v>
      </c>
      <c r="I8" s="23">
        <v>54000</v>
      </c>
      <c r="J8" s="24" t="s">
        <v>13</v>
      </c>
      <c r="K8" s="21" t="s">
        <v>47</v>
      </c>
    </row>
    <row r="9" spans="1:11" ht="30" customHeight="1">
      <c r="A9" s="21">
        <v>4</v>
      </c>
      <c r="B9" s="22" t="s">
        <v>30</v>
      </c>
      <c r="C9" s="23">
        <v>54000</v>
      </c>
      <c r="D9" s="23">
        <v>54000</v>
      </c>
      <c r="E9" s="21" t="s">
        <v>12</v>
      </c>
      <c r="F9" s="21" t="s">
        <v>38</v>
      </c>
      <c r="G9" s="23">
        <v>54000</v>
      </c>
      <c r="H9" s="21" t="s">
        <v>38</v>
      </c>
      <c r="I9" s="23">
        <v>54000</v>
      </c>
      <c r="J9" s="24" t="s">
        <v>13</v>
      </c>
      <c r="K9" s="21" t="s">
        <v>48</v>
      </c>
    </row>
    <row r="10" spans="1:11" ht="30" customHeight="1">
      <c r="A10" s="21">
        <v>5</v>
      </c>
      <c r="B10" s="22" t="s">
        <v>31</v>
      </c>
      <c r="C10" s="23">
        <v>156000</v>
      </c>
      <c r="D10" s="23">
        <v>156000</v>
      </c>
      <c r="E10" s="21" t="s">
        <v>12</v>
      </c>
      <c r="F10" s="21" t="s">
        <v>39</v>
      </c>
      <c r="G10" s="23">
        <v>156000</v>
      </c>
      <c r="H10" s="21" t="s">
        <v>39</v>
      </c>
      <c r="I10" s="23">
        <v>156000</v>
      </c>
      <c r="J10" s="24" t="s">
        <v>13</v>
      </c>
      <c r="K10" s="21" t="s">
        <v>49</v>
      </c>
    </row>
    <row r="11" spans="1:11" ht="30" customHeight="1">
      <c r="A11" s="21">
        <v>6</v>
      </c>
      <c r="B11" s="22" t="s">
        <v>31</v>
      </c>
      <c r="C11" s="23">
        <v>132000</v>
      </c>
      <c r="D11" s="23">
        <v>132000</v>
      </c>
      <c r="E11" s="21" t="s">
        <v>12</v>
      </c>
      <c r="F11" s="21" t="s">
        <v>40</v>
      </c>
      <c r="G11" s="23">
        <v>132000</v>
      </c>
      <c r="H11" s="21" t="s">
        <v>40</v>
      </c>
      <c r="I11" s="23">
        <v>132000</v>
      </c>
      <c r="J11" s="24" t="s">
        <v>13</v>
      </c>
      <c r="K11" s="21" t="s">
        <v>50</v>
      </c>
    </row>
    <row r="12" spans="1:11" ht="30" customHeight="1">
      <c r="A12" s="21">
        <v>7</v>
      </c>
      <c r="B12" s="22" t="s">
        <v>31</v>
      </c>
      <c r="C12" s="23">
        <v>84000</v>
      </c>
      <c r="D12" s="23">
        <v>84000</v>
      </c>
      <c r="E12" s="21" t="s">
        <v>12</v>
      </c>
      <c r="F12" s="21" t="s">
        <v>41</v>
      </c>
      <c r="G12" s="23">
        <v>84000</v>
      </c>
      <c r="H12" s="21" t="s">
        <v>41</v>
      </c>
      <c r="I12" s="23">
        <v>84000</v>
      </c>
      <c r="J12" s="24" t="s">
        <v>13</v>
      </c>
      <c r="K12" s="21" t="s">
        <v>51</v>
      </c>
    </row>
    <row r="13" spans="1:11" ht="30" customHeight="1">
      <c r="A13" s="21">
        <v>8</v>
      </c>
      <c r="B13" s="22" t="s">
        <v>31</v>
      </c>
      <c r="C13" s="23">
        <v>84000</v>
      </c>
      <c r="D13" s="23">
        <v>84000</v>
      </c>
      <c r="E13" s="21" t="s">
        <v>12</v>
      </c>
      <c r="F13" s="21" t="s">
        <v>42</v>
      </c>
      <c r="G13" s="23">
        <v>84000</v>
      </c>
      <c r="H13" s="21" t="s">
        <v>42</v>
      </c>
      <c r="I13" s="23">
        <v>84000</v>
      </c>
      <c r="J13" s="24" t="s">
        <v>13</v>
      </c>
      <c r="K13" s="21" t="s">
        <v>52</v>
      </c>
    </row>
    <row r="14" spans="1:11" ht="30" customHeight="1">
      <c r="A14" s="21">
        <v>9</v>
      </c>
      <c r="B14" s="22" t="s">
        <v>32</v>
      </c>
      <c r="C14" s="23">
        <v>162800</v>
      </c>
      <c r="D14" s="23">
        <v>162800</v>
      </c>
      <c r="E14" s="21" t="s">
        <v>12</v>
      </c>
      <c r="F14" s="21" t="s">
        <v>43</v>
      </c>
      <c r="G14" s="23">
        <v>162800</v>
      </c>
      <c r="H14" s="21" t="s">
        <v>43</v>
      </c>
      <c r="I14" s="23">
        <v>162800</v>
      </c>
      <c r="J14" s="24" t="s">
        <v>13</v>
      </c>
      <c r="K14" s="21" t="s">
        <v>53</v>
      </c>
    </row>
    <row r="15" spans="1:11" ht="30" customHeight="1">
      <c r="A15" s="21">
        <v>10</v>
      </c>
      <c r="B15" s="22" t="s">
        <v>33</v>
      </c>
      <c r="C15" s="23">
        <v>132000</v>
      </c>
      <c r="D15" s="23">
        <v>132000</v>
      </c>
      <c r="E15" s="21" t="s">
        <v>12</v>
      </c>
      <c r="F15" s="21" t="s">
        <v>44</v>
      </c>
      <c r="G15" s="23">
        <v>132000</v>
      </c>
      <c r="H15" s="21" t="s">
        <v>44</v>
      </c>
      <c r="I15" s="23">
        <v>132000</v>
      </c>
      <c r="J15" s="24" t="s">
        <v>13</v>
      </c>
      <c r="K15" s="21" t="s">
        <v>54</v>
      </c>
    </row>
    <row r="16" spans="1:11" ht="30" customHeight="1">
      <c r="A16" s="28"/>
      <c r="B16" s="38"/>
      <c r="C16" s="30"/>
      <c r="D16" s="30"/>
      <c r="E16" s="28"/>
      <c r="F16" s="28"/>
      <c r="G16" s="30"/>
      <c r="H16" s="28"/>
      <c r="I16" s="30"/>
      <c r="J16" s="31"/>
      <c r="K16" s="28"/>
    </row>
    <row r="17" spans="1:11" s="47" customFormat="1" ht="30.75" customHeight="1">
      <c r="A17" s="39" t="s">
        <v>307</v>
      </c>
      <c r="B17" s="40"/>
      <c r="C17" s="41">
        <f>SUM(C6:C16)</f>
        <v>966800</v>
      </c>
      <c r="D17" s="42"/>
      <c r="E17" s="39"/>
      <c r="F17" s="43"/>
      <c r="G17" s="43"/>
      <c r="H17" s="40"/>
      <c r="I17" s="44">
        <f>SUM(I5:I16)</f>
        <v>966800</v>
      </c>
      <c r="J17" s="45"/>
      <c r="K17" s="46"/>
    </row>
    <row r="18" spans="1:11" ht="30" customHeight="1">
      <c r="A18" s="48"/>
      <c r="B18" s="48"/>
      <c r="C18" s="49"/>
      <c r="D18" s="49"/>
      <c r="E18" s="48"/>
      <c r="F18" s="50"/>
      <c r="G18" s="51"/>
      <c r="H18" s="48"/>
      <c r="I18" s="49"/>
      <c r="J18" s="49"/>
      <c r="K18" s="48"/>
    </row>
  </sheetData>
  <mergeCells count="12">
    <mergeCell ref="A17:B17"/>
    <mergeCell ref="E17:H17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16 E18" xr:uid="{FFC1B2CB-D78F-4E71-814F-06D1CBCA839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" top="0.31496062992125984" bottom="0.2755905511811023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F74C-31BA-49CA-AC8E-C2A49152A940}">
  <dimension ref="A1:L28"/>
  <sheetViews>
    <sheetView zoomScale="80" zoomScaleNormal="80" zoomScaleSheetLayoutView="100" workbookViewId="0">
      <selection sqref="A1:XFD1048576"/>
    </sheetView>
  </sheetViews>
  <sheetFormatPr defaultColWidth="9" defaultRowHeight="30" customHeight="1"/>
  <cols>
    <col min="1" max="1" width="5.453125" style="13" customWidth="1"/>
    <col min="2" max="2" width="21.36328125" style="13" customWidth="1"/>
    <col min="3" max="4" width="10.6328125" style="13" customWidth="1"/>
    <col min="5" max="5" width="10.36328125" style="13" customWidth="1"/>
    <col min="6" max="6" width="17.26953125" style="13" customWidth="1"/>
    <col min="7" max="7" width="10" style="13" customWidth="1"/>
    <col min="8" max="8" width="17.6328125" style="13" customWidth="1"/>
    <col min="9" max="9" width="11.26953125" style="13" customWidth="1"/>
    <col min="10" max="10" width="10.08984375" style="57" customWidth="1"/>
    <col min="11" max="11" width="12" style="13" customWidth="1"/>
    <col min="12" max="16384" width="9" style="13"/>
  </cols>
  <sheetData>
    <row r="1" spans="1:11" s="4" customFormat="1" ht="30" customHeight="1">
      <c r="A1" s="1" t="s">
        <v>309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4" customFormat="1" ht="30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30" customHeight="1">
      <c r="A3" s="6" t="s">
        <v>24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" customHeight="1">
      <c r="A6" s="17">
        <v>1</v>
      </c>
      <c r="B6" s="18" t="s">
        <v>229</v>
      </c>
      <c r="C6" s="19">
        <v>4500</v>
      </c>
      <c r="D6" s="19">
        <v>4500</v>
      </c>
      <c r="E6" s="17" t="s">
        <v>12</v>
      </c>
      <c r="F6" s="17" t="s">
        <v>28</v>
      </c>
      <c r="G6" s="19">
        <v>4500</v>
      </c>
      <c r="H6" s="17" t="s">
        <v>28</v>
      </c>
      <c r="I6" s="19">
        <v>4500</v>
      </c>
      <c r="J6" s="20" t="s">
        <v>13</v>
      </c>
      <c r="K6" s="17" t="s">
        <v>278</v>
      </c>
    </row>
    <row r="7" spans="1:11" s="4" customFormat="1" ht="30" customHeight="1">
      <c r="A7" s="21">
        <v>2</v>
      </c>
      <c r="B7" s="22" t="s">
        <v>265</v>
      </c>
      <c r="C7" s="25">
        <v>13700</v>
      </c>
      <c r="D7" s="25">
        <v>13700</v>
      </c>
      <c r="E7" s="21" t="s">
        <v>12</v>
      </c>
      <c r="F7" s="21" t="s">
        <v>28</v>
      </c>
      <c r="G7" s="25">
        <v>13700</v>
      </c>
      <c r="H7" s="21" t="s">
        <v>28</v>
      </c>
      <c r="I7" s="25">
        <v>13700</v>
      </c>
      <c r="J7" s="24" t="s">
        <v>13</v>
      </c>
      <c r="K7" s="21" t="s">
        <v>279</v>
      </c>
    </row>
    <row r="8" spans="1:11" ht="30" customHeight="1">
      <c r="A8" s="21">
        <v>3</v>
      </c>
      <c r="B8" s="22" t="s">
        <v>231</v>
      </c>
      <c r="C8" s="25">
        <v>7670</v>
      </c>
      <c r="D8" s="25">
        <v>7670</v>
      </c>
      <c r="E8" s="21" t="s">
        <v>12</v>
      </c>
      <c r="F8" s="21" t="s">
        <v>28</v>
      </c>
      <c r="G8" s="25">
        <v>7670</v>
      </c>
      <c r="H8" s="21" t="s">
        <v>28</v>
      </c>
      <c r="I8" s="25">
        <v>7670</v>
      </c>
      <c r="J8" s="24" t="s">
        <v>13</v>
      </c>
      <c r="K8" s="21" t="s">
        <v>280</v>
      </c>
    </row>
    <row r="9" spans="1:11" ht="30" customHeight="1">
      <c r="A9" s="21">
        <v>4</v>
      </c>
      <c r="B9" s="22" t="s">
        <v>268</v>
      </c>
      <c r="C9" s="25">
        <v>53450</v>
      </c>
      <c r="D9" s="25">
        <v>53450</v>
      </c>
      <c r="E9" s="21" t="s">
        <v>12</v>
      </c>
      <c r="F9" s="21" t="s">
        <v>28</v>
      </c>
      <c r="G9" s="25">
        <v>53450</v>
      </c>
      <c r="H9" s="21" t="s">
        <v>28</v>
      </c>
      <c r="I9" s="25">
        <v>53450</v>
      </c>
      <c r="J9" s="24" t="s">
        <v>13</v>
      </c>
      <c r="K9" s="21" t="s">
        <v>281</v>
      </c>
    </row>
    <row r="10" spans="1:11" ht="30" customHeight="1">
      <c r="A10" s="21">
        <v>5</v>
      </c>
      <c r="B10" s="22" t="s">
        <v>159</v>
      </c>
      <c r="C10" s="23">
        <v>5600</v>
      </c>
      <c r="D10" s="23">
        <v>5600</v>
      </c>
      <c r="E10" s="21" t="s">
        <v>12</v>
      </c>
      <c r="F10" s="21" t="s">
        <v>22</v>
      </c>
      <c r="G10" s="23">
        <v>5600</v>
      </c>
      <c r="H10" s="21" t="s">
        <v>22</v>
      </c>
      <c r="I10" s="23">
        <v>5600</v>
      </c>
      <c r="J10" s="24" t="s">
        <v>13</v>
      </c>
      <c r="K10" s="21" t="s">
        <v>158</v>
      </c>
    </row>
    <row r="11" spans="1:11" s="4" customFormat="1" ht="30" customHeight="1">
      <c r="A11" s="21">
        <v>6</v>
      </c>
      <c r="B11" s="22" t="s">
        <v>72</v>
      </c>
      <c r="C11" s="25">
        <v>4500</v>
      </c>
      <c r="D11" s="25">
        <v>4500</v>
      </c>
      <c r="E11" s="21" t="s">
        <v>12</v>
      </c>
      <c r="F11" s="26" t="s">
        <v>77</v>
      </c>
      <c r="G11" s="25">
        <v>4500</v>
      </c>
      <c r="H11" s="26" t="s">
        <v>77</v>
      </c>
      <c r="I11" s="25">
        <v>4500</v>
      </c>
      <c r="J11" s="24" t="s">
        <v>13</v>
      </c>
      <c r="K11" s="21" t="s">
        <v>157</v>
      </c>
    </row>
    <row r="12" spans="1:11" ht="30" customHeight="1">
      <c r="A12" s="21">
        <v>7</v>
      </c>
      <c r="B12" s="22" t="s">
        <v>146</v>
      </c>
      <c r="C12" s="25">
        <v>78300</v>
      </c>
      <c r="D12" s="25">
        <v>78300</v>
      </c>
      <c r="E12" s="21" t="s">
        <v>12</v>
      </c>
      <c r="F12" s="26" t="s">
        <v>147</v>
      </c>
      <c r="G12" s="25">
        <v>78300</v>
      </c>
      <c r="H12" s="26" t="s">
        <v>147</v>
      </c>
      <c r="I12" s="25">
        <v>78300</v>
      </c>
      <c r="J12" s="24" t="s">
        <v>13</v>
      </c>
      <c r="K12" s="21" t="s">
        <v>160</v>
      </c>
    </row>
    <row r="13" spans="1:11" ht="30" customHeight="1">
      <c r="A13" s="21">
        <v>8</v>
      </c>
      <c r="B13" s="22" t="s">
        <v>163</v>
      </c>
      <c r="C13" s="25">
        <v>73500</v>
      </c>
      <c r="D13" s="25">
        <v>73500</v>
      </c>
      <c r="E13" s="21" t="s">
        <v>12</v>
      </c>
      <c r="F13" s="21" t="s">
        <v>161</v>
      </c>
      <c r="G13" s="25">
        <v>73500</v>
      </c>
      <c r="H13" s="21" t="s">
        <v>161</v>
      </c>
      <c r="I13" s="25">
        <v>73500</v>
      </c>
      <c r="J13" s="24" t="s">
        <v>13</v>
      </c>
      <c r="K13" s="21" t="s">
        <v>162</v>
      </c>
    </row>
    <row r="14" spans="1:11" s="67" customFormat="1" ht="30" customHeight="1">
      <c r="A14" s="21">
        <v>9</v>
      </c>
      <c r="B14" s="96" t="s">
        <v>164</v>
      </c>
      <c r="C14" s="25">
        <v>5500</v>
      </c>
      <c r="D14" s="25">
        <v>5500</v>
      </c>
      <c r="E14" s="21" t="s">
        <v>12</v>
      </c>
      <c r="F14" s="21" t="s">
        <v>168</v>
      </c>
      <c r="G14" s="25">
        <v>5500</v>
      </c>
      <c r="H14" s="21" t="s">
        <v>168</v>
      </c>
      <c r="I14" s="25">
        <v>5500</v>
      </c>
      <c r="J14" s="24" t="s">
        <v>13</v>
      </c>
      <c r="K14" s="21" t="s">
        <v>169</v>
      </c>
    </row>
    <row r="15" spans="1:11" ht="30" customHeight="1">
      <c r="A15" s="21">
        <v>10</v>
      </c>
      <c r="B15" s="96" t="s">
        <v>166</v>
      </c>
      <c r="C15" s="25">
        <v>41600</v>
      </c>
      <c r="D15" s="25">
        <v>41600</v>
      </c>
      <c r="E15" s="21" t="s">
        <v>12</v>
      </c>
      <c r="F15" s="21" t="s">
        <v>61</v>
      </c>
      <c r="G15" s="25">
        <v>41600</v>
      </c>
      <c r="H15" s="21" t="s">
        <v>61</v>
      </c>
      <c r="I15" s="25">
        <v>41600</v>
      </c>
      <c r="J15" s="24" t="s">
        <v>13</v>
      </c>
      <c r="K15" s="21" t="s">
        <v>170</v>
      </c>
    </row>
    <row r="16" spans="1:11" ht="30" customHeight="1">
      <c r="A16" s="21">
        <v>11</v>
      </c>
      <c r="B16" s="22" t="s">
        <v>165</v>
      </c>
      <c r="C16" s="25">
        <v>31200</v>
      </c>
      <c r="D16" s="25">
        <v>31200</v>
      </c>
      <c r="E16" s="21" t="s">
        <v>12</v>
      </c>
      <c r="F16" s="21" t="s">
        <v>171</v>
      </c>
      <c r="G16" s="25">
        <v>31200</v>
      </c>
      <c r="H16" s="21" t="s">
        <v>171</v>
      </c>
      <c r="I16" s="25">
        <v>31200</v>
      </c>
      <c r="J16" s="24" t="s">
        <v>13</v>
      </c>
      <c r="K16" s="21" t="s">
        <v>172</v>
      </c>
    </row>
    <row r="17" spans="1:12" ht="30" customHeight="1">
      <c r="A17" s="21">
        <v>12</v>
      </c>
      <c r="B17" s="75" t="s">
        <v>167</v>
      </c>
      <c r="C17" s="25">
        <v>14675</v>
      </c>
      <c r="D17" s="25">
        <v>14675</v>
      </c>
      <c r="E17" s="21" t="s">
        <v>12</v>
      </c>
      <c r="F17" s="21" t="s">
        <v>173</v>
      </c>
      <c r="G17" s="25">
        <v>14675</v>
      </c>
      <c r="H17" s="21" t="s">
        <v>173</v>
      </c>
      <c r="I17" s="25">
        <v>14675</v>
      </c>
      <c r="J17" s="24" t="s">
        <v>13</v>
      </c>
      <c r="K17" s="21" t="s">
        <v>174</v>
      </c>
    </row>
    <row r="18" spans="1:12" s="67" customFormat="1" ht="30" customHeight="1">
      <c r="A18" s="21">
        <v>13</v>
      </c>
      <c r="B18" s="22" t="s">
        <v>229</v>
      </c>
      <c r="C18" s="25">
        <v>27150</v>
      </c>
      <c r="D18" s="25">
        <v>27150</v>
      </c>
      <c r="E18" s="21" t="s">
        <v>12</v>
      </c>
      <c r="F18" s="21" t="s">
        <v>28</v>
      </c>
      <c r="G18" s="25">
        <v>27150</v>
      </c>
      <c r="H18" s="21" t="s">
        <v>28</v>
      </c>
      <c r="I18" s="25">
        <v>27150</v>
      </c>
      <c r="J18" s="24" t="s">
        <v>13</v>
      </c>
      <c r="K18" s="21" t="s">
        <v>282</v>
      </c>
    </row>
    <row r="19" spans="1:12" ht="30" customHeight="1">
      <c r="A19" s="21">
        <v>14</v>
      </c>
      <c r="B19" s="22" t="s">
        <v>234</v>
      </c>
      <c r="C19" s="25">
        <v>88500</v>
      </c>
      <c r="D19" s="25">
        <v>88500</v>
      </c>
      <c r="E19" s="21" t="s">
        <v>12</v>
      </c>
      <c r="F19" s="21" t="s">
        <v>28</v>
      </c>
      <c r="G19" s="25">
        <v>88500</v>
      </c>
      <c r="H19" s="21" t="s">
        <v>28</v>
      </c>
      <c r="I19" s="25">
        <v>88500</v>
      </c>
      <c r="J19" s="24" t="s">
        <v>13</v>
      </c>
      <c r="K19" s="21" t="s">
        <v>283</v>
      </c>
    </row>
    <row r="20" spans="1:12" ht="30" customHeight="1">
      <c r="A20" s="21">
        <v>15</v>
      </c>
      <c r="B20" s="22" t="s">
        <v>30</v>
      </c>
      <c r="C20" s="23">
        <v>18000</v>
      </c>
      <c r="D20" s="23">
        <v>18000</v>
      </c>
      <c r="E20" s="21" t="s">
        <v>12</v>
      </c>
      <c r="F20" s="21" t="s">
        <v>35</v>
      </c>
      <c r="G20" s="23">
        <v>18000</v>
      </c>
      <c r="H20" s="21" t="s">
        <v>35</v>
      </c>
      <c r="I20" s="23">
        <v>18000</v>
      </c>
      <c r="J20" s="24" t="s">
        <v>13</v>
      </c>
      <c r="K20" s="21" t="s">
        <v>175</v>
      </c>
    </row>
    <row r="21" spans="1:12" ht="30" customHeight="1">
      <c r="A21" s="21">
        <v>16</v>
      </c>
      <c r="B21" s="22" t="s">
        <v>30</v>
      </c>
      <c r="C21" s="23">
        <v>18000</v>
      </c>
      <c r="D21" s="23">
        <v>18000</v>
      </c>
      <c r="E21" s="21" t="s">
        <v>12</v>
      </c>
      <c r="F21" s="21" t="s">
        <v>36</v>
      </c>
      <c r="G21" s="23">
        <v>18000</v>
      </c>
      <c r="H21" s="21" t="s">
        <v>36</v>
      </c>
      <c r="I21" s="23">
        <v>18000</v>
      </c>
      <c r="J21" s="24" t="s">
        <v>13</v>
      </c>
      <c r="K21" s="21" t="s">
        <v>176</v>
      </c>
    </row>
    <row r="22" spans="1:12" ht="30" customHeight="1">
      <c r="A22" s="21">
        <v>17</v>
      </c>
      <c r="B22" s="22" t="s">
        <v>30</v>
      </c>
      <c r="C22" s="23">
        <v>18000</v>
      </c>
      <c r="D22" s="23">
        <v>18000</v>
      </c>
      <c r="E22" s="21" t="s">
        <v>12</v>
      </c>
      <c r="F22" s="21" t="s">
        <v>38</v>
      </c>
      <c r="G22" s="23">
        <v>18000</v>
      </c>
      <c r="H22" s="21" t="s">
        <v>38</v>
      </c>
      <c r="I22" s="23">
        <v>18000</v>
      </c>
      <c r="J22" s="24" t="s">
        <v>13</v>
      </c>
      <c r="K22" s="21" t="s">
        <v>183</v>
      </c>
    </row>
    <row r="23" spans="1:12" ht="30" customHeight="1">
      <c r="A23" s="21">
        <v>18</v>
      </c>
      <c r="B23" s="22" t="s">
        <v>30</v>
      </c>
      <c r="C23" s="23">
        <v>18000</v>
      </c>
      <c r="D23" s="23">
        <v>18000</v>
      </c>
      <c r="E23" s="21" t="s">
        <v>12</v>
      </c>
      <c r="F23" s="21" t="s">
        <v>127</v>
      </c>
      <c r="G23" s="23">
        <v>18000</v>
      </c>
      <c r="H23" s="21" t="s">
        <v>127</v>
      </c>
      <c r="I23" s="23">
        <v>18000</v>
      </c>
      <c r="J23" s="24" t="s">
        <v>13</v>
      </c>
      <c r="K23" s="21" t="s">
        <v>184</v>
      </c>
    </row>
    <row r="24" spans="1:12" ht="30" customHeight="1">
      <c r="A24" s="21">
        <v>19</v>
      </c>
      <c r="B24" s="22" t="s">
        <v>234</v>
      </c>
      <c r="C24" s="25">
        <v>42518</v>
      </c>
      <c r="D24" s="25">
        <v>42518</v>
      </c>
      <c r="E24" s="21" t="s">
        <v>12</v>
      </c>
      <c r="F24" s="21" t="s">
        <v>28</v>
      </c>
      <c r="G24" s="25">
        <v>42518</v>
      </c>
      <c r="H24" s="21" t="s">
        <v>28</v>
      </c>
      <c r="I24" s="25">
        <v>42518</v>
      </c>
      <c r="J24" s="24" t="s">
        <v>13</v>
      </c>
      <c r="K24" s="21" t="s">
        <v>284</v>
      </c>
    </row>
    <row r="25" spans="1:12" s="48" customFormat="1" ht="30" customHeight="1">
      <c r="A25" s="97"/>
      <c r="B25" s="98"/>
      <c r="C25" s="99"/>
      <c r="D25" s="99"/>
      <c r="E25" s="97"/>
      <c r="F25" s="100"/>
      <c r="G25" s="99"/>
      <c r="H25" s="100"/>
      <c r="I25" s="99"/>
      <c r="J25" s="101"/>
      <c r="K25" s="100"/>
    </row>
    <row r="26" spans="1:12" s="48" customFormat="1" ht="30" customHeight="1">
      <c r="A26" s="39" t="s">
        <v>307</v>
      </c>
      <c r="B26" s="40"/>
      <c r="C26" s="41">
        <f>SUM(C6:C25)</f>
        <v>564363</v>
      </c>
      <c r="D26" s="42"/>
      <c r="E26" s="39"/>
      <c r="F26" s="43"/>
      <c r="G26" s="43"/>
      <c r="H26" s="40"/>
      <c r="I26" s="102">
        <f>SUM(I6:I25)</f>
        <v>564363</v>
      </c>
      <c r="J26" s="103"/>
      <c r="K26" s="104"/>
      <c r="L26" s="105"/>
    </row>
    <row r="27" spans="1:12" s="48" customFormat="1" ht="30" customHeight="1">
      <c r="A27" s="50"/>
      <c r="B27" s="106"/>
      <c r="C27" s="107"/>
      <c r="D27" s="107"/>
      <c r="E27" s="50"/>
      <c r="F27" s="108"/>
      <c r="G27" s="107"/>
      <c r="H27" s="108"/>
      <c r="I27" s="107"/>
      <c r="J27" s="56"/>
      <c r="K27" s="108"/>
    </row>
    <row r="28" spans="1:12" s="48" customFormat="1" ht="30" customHeight="1">
      <c r="A28" s="50"/>
      <c r="B28" s="106"/>
      <c r="C28" s="107"/>
      <c r="D28" s="107"/>
      <c r="E28" s="50"/>
      <c r="F28" s="108"/>
      <c r="G28" s="107"/>
      <c r="H28" s="108"/>
      <c r="I28" s="107"/>
      <c r="J28" s="56"/>
      <c r="K28" s="108"/>
    </row>
  </sheetData>
  <mergeCells count="12">
    <mergeCell ref="A26:B26"/>
    <mergeCell ref="E26:H26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25 E27:E28" xr:uid="{41F67341-FB4F-4127-AA04-E01ACF54F151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9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57BF-DE68-4BD3-8E47-DD977A484BB9}">
  <dimension ref="A1:P49"/>
  <sheetViews>
    <sheetView topLeftCell="D1" zoomScale="112" zoomScaleNormal="112" zoomScaleSheetLayoutView="85" workbookViewId="0">
      <selection activeCell="D1" sqref="A1:XFD1048576"/>
    </sheetView>
  </sheetViews>
  <sheetFormatPr defaultColWidth="9" defaultRowHeight="16.5"/>
  <cols>
    <col min="1" max="1" width="5.26953125" style="13" customWidth="1"/>
    <col min="2" max="2" width="27.453125" style="13" customWidth="1"/>
    <col min="3" max="4" width="10.6328125" style="13" customWidth="1"/>
    <col min="5" max="5" width="15.36328125" style="57" customWidth="1"/>
    <col min="6" max="6" width="21.453125" style="13" customWidth="1"/>
    <col min="7" max="7" width="10.6328125" style="13" customWidth="1"/>
    <col min="8" max="8" width="21.36328125" style="13" customWidth="1"/>
    <col min="9" max="9" width="10.26953125" style="13" customWidth="1"/>
    <col min="10" max="10" width="11.7265625" style="57" customWidth="1"/>
    <col min="11" max="11" width="18" style="13" customWidth="1"/>
    <col min="12" max="16384" width="9" style="13"/>
  </cols>
  <sheetData>
    <row r="1" spans="1:16" s="4" customFormat="1" ht="24">
      <c r="A1" s="1" t="s">
        <v>308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6" s="4" customFormat="1" ht="24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6" s="4" customFormat="1" ht="24">
      <c r="A3" s="6" t="s">
        <v>25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6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6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6" ht="41.25" customHeight="1">
      <c r="A6" s="17">
        <v>1</v>
      </c>
      <c r="B6" s="109" t="s">
        <v>177</v>
      </c>
      <c r="C6" s="82">
        <v>5000</v>
      </c>
      <c r="D6" s="82">
        <v>5000</v>
      </c>
      <c r="E6" s="17" t="s">
        <v>12</v>
      </c>
      <c r="F6" s="72" t="s">
        <v>178</v>
      </c>
      <c r="G6" s="82">
        <v>5000</v>
      </c>
      <c r="H6" s="72" t="s">
        <v>178</v>
      </c>
      <c r="I6" s="82">
        <v>5000</v>
      </c>
      <c r="J6" s="110" t="s">
        <v>13</v>
      </c>
      <c r="K6" s="17" t="s">
        <v>179</v>
      </c>
      <c r="P6" s="13" t="s">
        <v>29</v>
      </c>
    </row>
    <row r="7" spans="1:16" s="4" customFormat="1" ht="35.25" customHeight="1">
      <c r="A7" s="21">
        <v>2</v>
      </c>
      <c r="B7" s="96" t="s">
        <v>180</v>
      </c>
      <c r="C7" s="25">
        <v>5700</v>
      </c>
      <c r="D7" s="25">
        <v>5700</v>
      </c>
      <c r="E7" s="21" t="s">
        <v>12</v>
      </c>
      <c r="F7" s="21" t="s">
        <v>181</v>
      </c>
      <c r="G7" s="25">
        <v>5700</v>
      </c>
      <c r="H7" s="21" t="s">
        <v>181</v>
      </c>
      <c r="I7" s="25">
        <v>5700</v>
      </c>
      <c r="J7" s="73" t="s">
        <v>13</v>
      </c>
      <c r="K7" s="21" t="s">
        <v>182</v>
      </c>
    </row>
    <row r="8" spans="1:16" ht="34.5" customHeight="1">
      <c r="A8" s="21">
        <v>3</v>
      </c>
      <c r="B8" s="22" t="s">
        <v>151</v>
      </c>
      <c r="C8" s="23">
        <v>39300</v>
      </c>
      <c r="D8" s="23">
        <v>39300</v>
      </c>
      <c r="E8" s="21" t="s">
        <v>12</v>
      </c>
      <c r="F8" s="21" t="s">
        <v>185</v>
      </c>
      <c r="G8" s="23">
        <v>39300</v>
      </c>
      <c r="H8" s="21" t="s">
        <v>185</v>
      </c>
      <c r="I8" s="23">
        <v>39300</v>
      </c>
      <c r="J8" s="73" t="s">
        <v>13</v>
      </c>
      <c r="K8" s="21" t="s">
        <v>186</v>
      </c>
    </row>
    <row r="9" spans="1:16" ht="33" customHeight="1">
      <c r="A9" s="21">
        <v>4</v>
      </c>
      <c r="B9" s="22" t="s">
        <v>187</v>
      </c>
      <c r="C9" s="23">
        <v>25450</v>
      </c>
      <c r="D9" s="23">
        <v>25450</v>
      </c>
      <c r="E9" s="21" t="s">
        <v>12</v>
      </c>
      <c r="F9" s="21" t="s">
        <v>77</v>
      </c>
      <c r="G9" s="23">
        <v>25450</v>
      </c>
      <c r="H9" s="21" t="s">
        <v>77</v>
      </c>
      <c r="I9" s="23">
        <v>25450</v>
      </c>
      <c r="J9" s="73" t="s">
        <v>13</v>
      </c>
      <c r="K9" s="21" t="s">
        <v>188</v>
      </c>
    </row>
    <row r="10" spans="1:16" s="67" customFormat="1" ht="31.5" customHeight="1">
      <c r="A10" s="21">
        <v>5</v>
      </c>
      <c r="B10" s="96" t="s">
        <v>189</v>
      </c>
      <c r="C10" s="25">
        <v>57000</v>
      </c>
      <c r="D10" s="25">
        <v>57000</v>
      </c>
      <c r="E10" s="21" t="s">
        <v>12</v>
      </c>
      <c r="F10" s="74" t="s">
        <v>190</v>
      </c>
      <c r="G10" s="25">
        <v>57000</v>
      </c>
      <c r="H10" s="74" t="s">
        <v>190</v>
      </c>
      <c r="I10" s="25">
        <v>57000</v>
      </c>
      <c r="J10" s="73" t="s">
        <v>13</v>
      </c>
      <c r="K10" s="21" t="s">
        <v>191</v>
      </c>
    </row>
    <row r="11" spans="1:16" ht="27" customHeight="1">
      <c r="A11" s="21">
        <v>6</v>
      </c>
      <c r="B11" s="22" t="s">
        <v>146</v>
      </c>
      <c r="C11" s="25">
        <v>2750</v>
      </c>
      <c r="D11" s="25">
        <v>2750</v>
      </c>
      <c r="E11" s="21" t="s">
        <v>12</v>
      </c>
      <c r="F11" s="26" t="s">
        <v>147</v>
      </c>
      <c r="G11" s="25">
        <v>2750</v>
      </c>
      <c r="H11" s="26" t="s">
        <v>147</v>
      </c>
      <c r="I11" s="25">
        <v>2750</v>
      </c>
      <c r="J11" s="74" t="s">
        <v>13</v>
      </c>
      <c r="K11" s="21" t="s">
        <v>192</v>
      </c>
    </row>
    <row r="12" spans="1:16" s="111" customFormat="1" ht="32.25" customHeight="1">
      <c r="A12" s="21">
        <v>7</v>
      </c>
      <c r="B12" s="22" t="s">
        <v>193</v>
      </c>
      <c r="C12" s="25">
        <v>2500</v>
      </c>
      <c r="D12" s="25">
        <v>2500</v>
      </c>
      <c r="E12" s="21" t="s">
        <v>12</v>
      </c>
      <c r="F12" s="26" t="s">
        <v>77</v>
      </c>
      <c r="G12" s="25">
        <v>2500</v>
      </c>
      <c r="H12" s="26" t="s">
        <v>77</v>
      </c>
      <c r="I12" s="25">
        <v>2500</v>
      </c>
      <c r="J12" s="21" t="s">
        <v>13</v>
      </c>
      <c r="K12" s="21" t="s">
        <v>194</v>
      </c>
    </row>
    <row r="13" spans="1:16" ht="33.75" customHeight="1">
      <c r="A13" s="21">
        <v>8</v>
      </c>
      <c r="B13" s="22" t="s">
        <v>195</v>
      </c>
      <c r="C13" s="25">
        <v>21400</v>
      </c>
      <c r="D13" s="25">
        <v>21400</v>
      </c>
      <c r="E13" s="21" t="s">
        <v>12</v>
      </c>
      <c r="F13" s="21" t="s">
        <v>155</v>
      </c>
      <c r="G13" s="25">
        <v>21400</v>
      </c>
      <c r="H13" s="21" t="s">
        <v>155</v>
      </c>
      <c r="I13" s="25">
        <v>21400</v>
      </c>
      <c r="J13" s="73" t="s">
        <v>13</v>
      </c>
      <c r="K13" s="21" t="s">
        <v>196</v>
      </c>
    </row>
    <row r="14" spans="1:16" ht="72" customHeight="1">
      <c r="A14" s="21">
        <v>9</v>
      </c>
      <c r="B14" s="112" t="s">
        <v>197</v>
      </c>
      <c r="C14" s="23">
        <v>22849.85</v>
      </c>
      <c r="D14" s="23">
        <v>22849.85</v>
      </c>
      <c r="E14" s="21" t="s">
        <v>12</v>
      </c>
      <c r="F14" s="21" t="s">
        <v>101</v>
      </c>
      <c r="G14" s="23">
        <v>22849.85</v>
      </c>
      <c r="H14" s="21" t="s">
        <v>101</v>
      </c>
      <c r="I14" s="23">
        <v>22849.85</v>
      </c>
      <c r="J14" s="73" t="s">
        <v>13</v>
      </c>
      <c r="K14" s="21" t="s">
        <v>198</v>
      </c>
    </row>
    <row r="15" spans="1:16" ht="37.9" customHeight="1">
      <c r="A15" s="97"/>
      <c r="B15" s="113"/>
      <c r="C15" s="114"/>
      <c r="D15" s="115"/>
      <c r="E15" s="116"/>
      <c r="F15" s="117"/>
      <c r="G15" s="118"/>
      <c r="H15" s="113"/>
      <c r="I15" s="114"/>
      <c r="J15" s="114"/>
      <c r="K15" s="116"/>
    </row>
    <row r="16" spans="1:16" ht="37.9" customHeight="1">
      <c r="A16" s="39" t="s">
        <v>307</v>
      </c>
      <c r="B16" s="40"/>
      <c r="C16" s="119">
        <f>SUM(C6:C15)</f>
        <v>181949.85</v>
      </c>
      <c r="D16" s="42"/>
      <c r="E16" s="120"/>
      <c r="F16" s="121"/>
      <c r="G16" s="121"/>
      <c r="H16" s="122"/>
      <c r="I16" s="84">
        <f>SUM(I6:I15)</f>
        <v>181949.85</v>
      </c>
      <c r="J16" s="123"/>
      <c r="K16" s="124"/>
    </row>
    <row r="17" spans="1:11" ht="37.9" customHeight="1">
      <c r="A17" s="48"/>
      <c r="B17" s="70"/>
      <c r="C17" s="55"/>
      <c r="D17" s="49"/>
      <c r="E17" s="48"/>
      <c r="F17" s="89"/>
      <c r="G17" s="88"/>
      <c r="H17" s="70"/>
      <c r="I17" s="55"/>
      <c r="J17" s="55"/>
      <c r="K17" s="48"/>
    </row>
    <row r="18" spans="1:11" ht="37.9" customHeight="1">
      <c r="A18" s="48"/>
      <c r="B18" s="70"/>
      <c r="C18" s="55"/>
      <c r="D18" s="49"/>
      <c r="E18" s="48"/>
      <c r="F18" s="89"/>
      <c r="G18" s="88"/>
      <c r="H18" s="70"/>
      <c r="I18" s="55"/>
      <c r="J18" s="55"/>
      <c r="K18" s="48"/>
    </row>
    <row r="19" spans="1:11" ht="43.15" customHeight="1">
      <c r="A19" s="48"/>
      <c r="B19" s="70"/>
      <c r="C19" s="55"/>
      <c r="D19" s="49"/>
      <c r="E19" s="48"/>
      <c r="F19" s="71"/>
      <c r="G19" s="86"/>
      <c r="H19" s="70"/>
      <c r="I19" s="55"/>
      <c r="J19" s="55"/>
      <c r="K19" s="48"/>
    </row>
    <row r="20" spans="1:11" ht="43.15" customHeight="1">
      <c r="A20" s="48"/>
      <c r="B20" s="70"/>
      <c r="C20" s="55"/>
      <c r="D20" s="49"/>
      <c r="E20" s="48"/>
      <c r="F20" s="71"/>
      <c r="G20" s="86"/>
      <c r="H20" s="70"/>
      <c r="I20" s="55"/>
      <c r="J20" s="55"/>
      <c r="K20" s="48"/>
    </row>
    <row r="21" spans="1:11" ht="43.15" customHeight="1">
      <c r="A21" s="48"/>
      <c r="B21" s="70"/>
      <c r="C21" s="55"/>
      <c r="D21" s="49"/>
      <c r="E21" s="48"/>
      <c r="F21" s="71"/>
      <c r="G21" s="86"/>
      <c r="H21" s="70"/>
      <c r="I21" s="55"/>
      <c r="J21" s="55"/>
      <c r="K21" s="48"/>
    </row>
    <row r="22" spans="1:11" ht="65.5" customHeight="1">
      <c r="A22" s="48"/>
      <c r="B22" s="70"/>
      <c r="C22" s="55"/>
      <c r="D22" s="55"/>
      <c r="E22" s="48"/>
      <c r="F22" s="71"/>
      <c r="G22" s="86"/>
      <c r="H22" s="70"/>
      <c r="I22" s="55"/>
      <c r="J22" s="55"/>
      <c r="K22" s="48"/>
    </row>
    <row r="23" spans="1:11" ht="65.5" customHeight="1">
      <c r="A23" s="48"/>
      <c r="B23" s="70"/>
      <c r="C23" s="55"/>
      <c r="D23" s="55"/>
      <c r="E23" s="48"/>
      <c r="F23" s="71"/>
      <c r="G23" s="55"/>
      <c r="H23" s="70"/>
      <c r="I23" s="55"/>
      <c r="J23" s="55"/>
      <c r="K23" s="48"/>
    </row>
    <row r="24" spans="1:11" ht="65.5" customHeight="1">
      <c r="A24" s="48"/>
      <c r="B24" s="70"/>
      <c r="C24" s="55"/>
      <c r="D24" s="55"/>
      <c r="E24" s="48"/>
      <c r="F24" s="71"/>
      <c r="G24" s="86"/>
      <c r="H24" s="70"/>
      <c r="I24" s="55"/>
      <c r="J24" s="55"/>
      <c r="K24" s="48"/>
    </row>
    <row r="25" spans="1:11" ht="51.65" customHeight="1">
      <c r="A25" s="48"/>
      <c r="B25" s="48"/>
      <c r="C25" s="55"/>
      <c r="D25" s="49"/>
      <c r="E25" s="50"/>
      <c r="F25" s="71"/>
      <c r="G25" s="55"/>
      <c r="H25" s="70"/>
      <c r="I25" s="55"/>
      <c r="J25" s="55"/>
      <c r="K25" s="48"/>
    </row>
    <row r="26" spans="1:11" ht="31.9" customHeight="1">
      <c r="A26" s="48"/>
      <c r="B26" s="125"/>
      <c r="C26" s="125"/>
      <c r="D26" s="125"/>
      <c r="E26" s="125"/>
      <c r="F26" s="89"/>
      <c r="G26" s="88"/>
      <c r="H26" s="70"/>
      <c r="I26" s="55"/>
      <c r="J26" s="55"/>
      <c r="K26" s="48"/>
    </row>
    <row r="27" spans="1:11" ht="31.9" customHeight="1">
      <c r="A27" s="48"/>
      <c r="B27" s="125"/>
      <c r="C27" s="125"/>
      <c r="D27" s="125"/>
      <c r="E27" s="125"/>
      <c r="F27" s="89"/>
      <c r="G27" s="88"/>
      <c r="H27" s="70"/>
      <c r="I27" s="55"/>
      <c r="J27" s="55"/>
      <c r="K27" s="48"/>
    </row>
    <row r="28" spans="1:11" ht="60" customHeight="1">
      <c r="A28" s="48"/>
      <c r="B28" s="48"/>
      <c r="C28" s="70"/>
      <c r="D28" s="70"/>
      <c r="E28" s="48"/>
      <c r="F28" s="89"/>
      <c r="G28" s="126"/>
      <c r="H28" s="48"/>
      <c r="I28" s="49"/>
      <c r="J28" s="49"/>
      <c r="K28" s="48"/>
    </row>
    <row r="29" spans="1:11" ht="60" customHeight="1">
      <c r="A29" s="48"/>
      <c r="B29" s="48"/>
      <c r="C29" s="70"/>
      <c r="D29" s="70"/>
      <c r="E29" s="48"/>
      <c r="F29" s="89"/>
      <c r="G29" s="126"/>
      <c r="H29" s="48"/>
      <c r="I29" s="49"/>
      <c r="J29" s="49"/>
      <c r="K29" s="48"/>
    </row>
    <row r="30" spans="1:11" ht="55.5" customHeight="1">
      <c r="A30" s="48"/>
      <c r="B30" s="48"/>
      <c r="C30" s="55"/>
      <c r="D30" s="49"/>
      <c r="E30" s="50"/>
      <c r="F30" s="71"/>
      <c r="G30" s="126"/>
      <c r="H30" s="70"/>
      <c r="I30" s="55"/>
      <c r="J30" s="55"/>
      <c r="K30" s="48"/>
    </row>
    <row r="31" spans="1:11" ht="36.75" customHeight="1">
      <c r="A31" s="48"/>
      <c r="B31" s="125"/>
      <c r="C31" s="125"/>
      <c r="D31" s="125"/>
      <c r="E31" s="125"/>
      <c r="F31" s="89"/>
      <c r="G31" s="88"/>
      <c r="H31" s="70"/>
      <c r="I31" s="55"/>
      <c r="J31" s="55"/>
      <c r="K31" s="48"/>
    </row>
    <row r="32" spans="1:11" ht="36.75" customHeight="1">
      <c r="A32" s="48"/>
      <c r="B32" s="125"/>
      <c r="C32" s="125"/>
      <c r="D32" s="125"/>
      <c r="E32" s="125"/>
      <c r="F32" s="89"/>
      <c r="G32" s="88"/>
      <c r="H32" s="70"/>
      <c r="I32" s="55"/>
      <c r="J32" s="55"/>
      <c r="K32" s="48"/>
    </row>
    <row r="33" spans="1:11" ht="38.25" customHeight="1">
      <c r="A33" s="48"/>
      <c r="B33" s="125"/>
      <c r="C33" s="125"/>
      <c r="D33" s="125"/>
      <c r="E33" s="125"/>
      <c r="F33" s="89"/>
      <c r="G33" s="88"/>
      <c r="H33" s="70"/>
      <c r="I33" s="55"/>
      <c r="J33" s="55"/>
      <c r="K33" s="48"/>
    </row>
    <row r="34" spans="1:11" ht="62.5" customHeight="1">
      <c r="A34" s="48"/>
      <c r="B34" s="48"/>
      <c r="C34" s="126"/>
      <c r="D34" s="126"/>
      <c r="E34" s="50"/>
      <c r="F34" s="70"/>
      <c r="G34" s="126"/>
      <c r="H34" s="70"/>
      <c r="I34" s="55"/>
      <c r="J34" s="55"/>
      <c r="K34" s="48"/>
    </row>
    <row r="35" spans="1:11" ht="62.5" customHeight="1">
      <c r="A35" s="48"/>
      <c r="B35" s="48"/>
      <c r="C35" s="48"/>
      <c r="D35" s="48"/>
      <c r="E35" s="48"/>
      <c r="F35" s="70"/>
      <c r="G35" s="126"/>
      <c r="H35" s="70"/>
      <c r="I35" s="55"/>
      <c r="J35" s="55"/>
      <c r="K35" s="48"/>
    </row>
    <row r="36" spans="1:11" ht="54" customHeight="1">
      <c r="A36" s="48"/>
      <c r="B36" s="48"/>
      <c r="C36" s="55"/>
      <c r="D36" s="49"/>
      <c r="E36" s="50"/>
      <c r="F36" s="71"/>
      <c r="G36" s="127"/>
      <c r="H36" s="70"/>
      <c r="I36" s="127"/>
      <c r="J36" s="127"/>
      <c r="K36" s="48"/>
    </row>
    <row r="37" spans="1:11" ht="40.5" customHeight="1">
      <c r="A37" s="48"/>
      <c r="B37" s="125"/>
      <c r="C37" s="125"/>
      <c r="D37" s="125"/>
      <c r="E37" s="125"/>
      <c r="F37" s="89"/>
      <c r="G37" s="127"/>
      <c r="H37" s="70"/>
      <c r="I37" s="127"/>
      <c r="J37" s="127"/>
      <c r="K37" s="48"/>
    </row>
    <row r="38" spans="1:11" ht="36.75" customHeight="1">
      <c r="A38" s="48"/>
      <c r="B38" s="125"/>
      <c r="C38" s="125"/>
      <c r="D38" s="125"/>
      <c r="E38" s="125"/>
      <c r="F38" s="89"/>
      <c r="G38" s="88"/>
      <c r="H38" s="70"/>
      <c r="I38" s="127"/>
      <c r="J38" s="127"/>
      <c r="K38" s="48"/>
    </row>
    <row r="39" spans="1:11" ht="35.25" customHeight="1">
      <c r="A39" s="48"/>
      <c r="B39" s="125"/>
      <c r="C39" s="125"/>
      <c r="D39" s="125"/>
      <c r="E39" s="125"/>
      <c r="F39" s="89"/>
      <c r="G39" s="88"/>
      <c r="H39" s="70"/>
      <c r="I39" s="127"/>
      <c r="J39" s="127"/>
      <c r="K39" s="48"/>
    </row>
    <row r="40" spans="1:11" ht="36" customHeight="1">
      <c r="A40" s="48"/>
      <c r="B40" s="70"/>
      <c r="C40" s="55"/>
      <c r="D40" s="49"/>
      <c r="E40" s="48"/>
      <c r="F40" s="50"/>
      <c r="G40" s="86"/>
      <c r="H40" s="70"/>
      <c r="I40" s="49"/>
      <c r="J40" s="49"/>
      <c r="K40" s="48"/>
    </row>
    <row r="41" spans="1:11" ht="31.5" customHeight="1">
      <c r="A41" s="48"/>
      <c r="B41" s="70"/>
      <c r="C41" s="55"/>
      <c r="D41" s="49"/>
      <c r="E41" s="48"/>
      <c r="F41" s="71"/>
      <c r="G41" s="55"/>
      <c r="H41" s="70"/>
      <c r="I41" s="49"/>
      <c r="J41" s="49"/>
      <c r="K41" s="48"/>
    </row>
    <row r="42" spans="1:11" ht="32.25" customHeight="1">
      <c r="A42" s="48"/>
      <c r="B42" s="70"/>
      <c r="C42" s="55"/>
      <c r="D42" s="49"/>
      <c r="E42" s="48"/>
      <c r="F42" s="71"/>
      <c r="G42" s="86"/>
      <c r="H42" s="70"/>
      <c r="I42" s="49"/>
      <c r="J42" s="49"/>
      <c r="K42" s="48"/>
    </row>
    <row r="43" spans="1:11" ht="36" customHeight="1">
      <c r="A43" s="48"/>
      <c r="B43" s="70"/>
      <c r="C43" s="55"/>
      <c r="D43" s="49"/>
      <c r="E43" s="48"/>
      <c r="F43" s="71"/>
      <c r="G43" s="86"/>
      <c r="H43" s="70"/>
      <c r="I43" s="49"/>
      <c r="J43" s="49"/>
      <c r="K43" s="48"/>
    </row>
    <row r="44" spans="1:11" s="47" customFormat="1" ht="30" customHeight="1">
      <c r="A44" s="50"/>
      <c r="B44" s="106"/>
      <c r="C44" s="107"/>
      <c r="D44" s="107"/>
      <c r="E44" s="50"/>
      <c r="F44" s="108"/>
      <c r="G44" s="107"/>
      <c r="H44" s="108"/>
      <c r="I44" s="107"/>
      <c r="J44" s="50"/>
      <c r="K44" s="108"/>
    </row>
    <row r="45" spans="1:11" s="47" customFormat="1" ht="30" customHeight="1">
      <c r="A45" s="50"/>
      <c r="B45" s="106"/>
      <c r="C45" s="107"/>
      <c r="D45" s="107"/>
      <c r="E45" s="50"/>
      <c r="F45" s="108"/>
      <c r="G45" s="107"/>
      <c r="H45" s="108"/>
      <c r="I45" s="107"/>
      <c r="J45" s="50"/>
      <c r="K45" s="108"/>
    </row>
    <row r="46" spans="1:11" s="47" customFormat="1" ht="30" customHeight="1">
      <c r="A46" s="50"/>
      <c r="B46" s="106"/>
      <c r="C46" s="107"/>
      <c r="D46" s="107"/>
      <c r="E46" s="50"/>
      <c r="F46" s="108"/>
      <c r="G46" s="107"/>
      <c r="H46" s="108"/>
      <c r="I46" s="107"/>
      <c r="J46" s="50"/>
      <c r="K46" s="108"/>
    </row>
    <row r="47" spans="1:11" s="47" customFormat="1" ht="24">
      <c r="A47" s="50"/>
      <c r="B47" s="106"/>
      <c r="C47" s="107"/>
      <c r="D47" s="107"/>
      <c r="E47" s="50"/>
      <c r="F47" s="108"/>
      <c r="G47" s="107"/>
      <c r="H47" s="108"/>
      <c r="I47" s="107"/>
      <c r="J47" s="50"/>
      <c r="K47" s="108"/>
    </row>
    <row r="48" spans="1:11" s="47" customFormat="1" ht="24">
      <c r="A48" s="50"/>
      <c r="B48" s="106"/>
      <c r="C48" s="107"/>
      <c r="D48" s="107"/>
      <c r="E48" s="50"/>
      <c r="F48" s="108"/>
      <c r="G48" s="107"/>
      <c r="H48" s="108"/>
      <c r="I48" s="107"/>
      <c r="J48" s="50"/>
      <c r="K48" s="108"/>
    </row>
    <row r="49" spans="1:11" s="47" customFormat="1" ht="30" customHeight="1">
      <c r="A49" s="50"/>
      <c r="B49" s="106"/>
      <c r="C49" s="107"/>
      <c r="D49" s="107"/>
      <c r="E49" s="50"/>
      <c r="F49" s="108"/>
      <c r="G49" s="107"/>
      <c r="H49" s="108"/>
      <c r="I49" s="107"/>
      <c r="J49" s="50"/>
      <c r="K49" s="108"/>
    </row>
  </sheetData>
  <mergeCells count="12">
    <mergeCell ref="E16:H16"/>
    <mergeCell ref="A16:B16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44:E49 E19 E22 E25 E40 E28 E30 E36 E34 E6:E14" xr:uid="{B0AC71AD-5AEC-40A7-B07A-FA738309396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81" orientation="landscape" r:id="rId1"/>
  <rowBreaks count="2" manualBreakCount="2">
    <brk id="19" max="16383" man="1"/>
    <brk id="2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827F-17DE-4337-8550-6B18B45181ED}">
  <dimension ref="A1:K34"/>
  <sheetViews>
    <sheetView tabSelected="1" zoomScale="130" zoomScaleNormal="130" zoomScaleSheetLayoutView="80" workbookViewId="0">
      <selection sqref="A1:K1"/>
    </sheetView>
  </sheetViews>
  <sheetFormatPr defaultColWidth="8.90625" defaultRowHeight="30" customHeight="1"/>
  <cols>
    <col min="1" max="1" width="4.7265625" style="4" customWidth="1"/>
    <col min="2" max="2" width="21.26953125" style="4" customWidth="1"/>
    <col min="3" max="4" width="9.7265625" style="4" customWidth="1"/>
    <col min="5" max="5" width="12.6328125" style="4" customWidth="1"/>
    <col min="6" max="6" width="17.26953125" style="4" customWidth="1"/>
    <col min="7" max="7" width="10.90625" style="4" customWidth="1"/>
    <col min="8" max="8" width="15.36328125" style="4" customWidth="1"/>
    <col min="9" max="9" width="9.90625" style="4" customWidth="1"/>
    <col min="10" max="10" width="12.26953125" style="36" customWidth="1"/>
    <col min="11" max="11" width="10.90625" style="4" customWidth="1"/>
    <col min="12" max="16384" width="8.90625" style="4"/>
  </cols>
  <sheetData>
    <row r="1" spans="1:11" ht="30" customHeight="1">
      <c r="A1" s="1" t="s">
        <v>306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30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6" t="s">
        <v>26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s="13" customFormat="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s="13" customFormat="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" customHeight="1">
      <c r="A6" s="17">
        <v>1</v>
      </c>
      <c r="B6" s="18" t="s">
        <v>229</v>
      </c>
      <c r="C6" s="19">
        <v>3975</v>
      </c>
      <c r="D6" s="19">
        <v>3975</v>
      </c>
      <c r="E6" s="17" t="s">
        <v>12</v>
      </c>
      <c r="F6" s="17" t="s">
        <v>28</v>
      </c>
      <c r="G6" s="19">
        <v>3975</v>
      </c>
      <c r="H6" s="17" t="s">
        <v>28</v>
      </c>
      <c r="I6" s="19">
        <v>3975</v>
      </c>
      <c r="J6" s="20" t="s">
        <v>13</v>
      </c>
      <c r="K6" s="17" t="s">
        <v>285</v>
      </c>
    </row>
    <row r="7" spans="1:11" ht="30" customHeight="1">
      <c r="A7" s="21">
        <v>2</v>
      </c>
      <c r="B7" s="22" t="s">
        <v>265</v>
      </c>
      <c r="C7" s="23">
        <v>9425</v>
      </c>
      <c r="D7" s="23">
        <v>9425</v>
      </c>
      <c r="E7" s="21" t="s">
        <v>12</v>
      </c>
      <c r="F7" s="21" t="s">
        <v>28</v>
      </c>
      <c r="G7" s="23">
        <v>9425</v>
      </c>
      <c r="H7" s="21" t="s">
        <v>28</v>
      </c>
      <c r="I7" s="23">
        <v>9425</v>
      </c>
      <c r="J7" s="24" t="s">
        <v>13</v>
      </c>
      <c r="K7" s="21" t="s">
        <v>286</v>
      </c>
    </row>
    <row r="8" spans="1:11" ht="30" customHeight="1">
      <c r="A8" s="21">
        <v>3</v>
      </c>
      <c r="B8" s="22" t="s">
        <v>287</v>
      </c>
      <c r="C8" s="23">
        <v>18280</v>
      </c>
      <c r="D8" s="23">
        <v>18280</v>
      </c>
      <c r="E8" s="21" t="s">
        <v>12</v>
      </c>
      <c r="F8" s="21" t="s">
        <v>28</v>
      </c>
      <c r="G8" s="23">
        <v>18280</v>
      </c>
      <c r="H8" s="21" t="s">
        <v>28</v>
      </c>
      <c r="I8" s="23">
        <v>18280</v>
      </c>
      <c r="J8" s="24" t="s">
        <v>13</v>
      </c>
      <c r="K8" s="21" t="s">
        <v>288</v>
      </c>
    </row>
    <row r="9" spans="1:11" ht="30" customHeight="1">
      <c r="A9" s="21">
        <v>4</v>
      </c>
      <c r="B9" s="22" t="s">
        <v>249</v>
      </c>
      <c r="C9" s="23">
        <v>21020</v>
      </c>
      <c r="D9" s="23">
        <v>21020</v>
      </c>
      <c r="E9" s="21" t="s">
        <v>12</v>
      </c>
      <c r="F9" s="21" t="s">
        <v>28</v>
      </c>
      <c r="G9" s="23">
        <v>21020</v>
      </c>
      <c r="H9" s="21" t="s">
        <v>28</v>
      </c>
      <c r="I9" s="23">
        <v>21020</v>
      </c>
      <c r="J9" s="24" t="s">
        <v>13</v>
      </c>
      <c r="K9" s="21" t="s">
        <v>289</v>
      </c>
    </row>
    <row r="10" spans="1:11" ht="30" customHeight="1">
      <c r="A10" s="21">
        <v>5</v>
      </c>
      <c r="B10" s="22" t="s">
        <v>290</v>
      </c>
      <c r="C10" s="23">
        <v>14467</v>
      </c>
      <c r="D10" s="23">
        <v>14467</v>
      </c>
      <c r="E10" s="21" t="s">
        <v>12</v>
      </c>
      <c r="F10" s="21" t="s">
        <v>28</v>
      </c>
      <c r="G10" s="23">
        <v>14467</v>
      </c>
      <c r="H10" s="21" t="s">
        <v>28</v>
      </c>
      <c r="I10" s="23">
        <v>14467</v>
      </c>
      <c r="J10" s="24" t="s">
        <v>13</v>
      </c>
      <c r="K10" s="21" t="s">
        <v>291</v>
      </c>
    </row>
    <row r="11" spans="1:11" ht="30" customHeight="1">
      <c r="A11" s="21">
        <v>6</v>
      </c>
      <c r="B11" s="22" t="s">
        <v>131</v>
      </c>
      <c r="C11" s="25">
        <v>5800</v>
      </c>
      <c r="D11" s="25">
        <v>5800</v>
      </c>
      <c r="E11" s="21" t="s">
        <v>12</v>
      </c>
      <c r="F11" s="26" t="s">
        <v>77</v>
      </c>
      <c r="G11" s="25">
        <v>5800</v>
      </c>
      <c r="H11" s="26" t="s">
        <v>77</v>
      </c>
      <c r="I11" s="25">
        <v>5800</v>
      </c>
      <c r="J11" s="24" t="s">
        <v>13</v>
      </c>
      <c r="K11" s="21" t="s">
        <v>202</v>
      </c>
    </row>
    <row r="12" spans="1:11" ht="30" customHeight="1">
      <c r="A12" s="21">
        <v>7</v>
      </c>
      <c r="B12" s="22" t="s">
        <v>199</v>
      </c>
      <c r="C12" s="25">
        <v>4900</v>
      </c>
      <c r="D12" s="25">
        <v>4900</v>
      </c>
      <c r="E12" s="21" t="s">
        <v>12</v>
      </c>
      <c r="F12" s="26" t="s">
        <v>77</v>
      </c>
      <c r="G12" s="25">
        <v>4900</v>
      </c>
      <c r="H12" s="26" t="s">
        <v>77</v>
      </c>
      <c r="I12" s="25">
        <v>4900</v>
      </c>
      <c r="J12" s="24" t="s">
        <v>13</v>
      </c>
      <c r="K12" s="21" t="s">
        <v>203</v>
      </c>
    </row>
    <row r="13" spans="1:11" ht="30" customHeight="1">
      <c r="A13" s="21">
        <v>8</v>
      </c>
      <c r="B13" s="22" t="s">
        <v>200</v>
      </c>
      <c r="C13" s="25">
        <v>1500</v>
      </c>
      <c r="D13" s="25">
        <v>1500</v>
      </c>
      <c r="E13" s="21" t="s">
        <v>12</v>
      </c>
      <c r="F13" s="26" t="s">
        <v>77</v>
      </c>
      <c r="G13" s="25">
        <v>1500</v>
      </c>
      <c r="H13" s="26" t="s">
        <v>77</v>
      </c>
      <c r="I13" s="25">
        <v>1500</v>
      </c>
      <c r="J13" s="24" t="s">
        <v>13</v>
      </c>
      <c r="K13" s="21" t="s">
        <v>204</v>
      </c>
    </row>
    <row r="14" spans="1:11" ht="30" customHeight="1">
      <c r="A14" s="21">
        <v>9</v>
      </c>
      <c r="B14" s="22" t="s">
        <v>201</v>
      </c>
      <c r="C14" s="23">
        <v>8078.5</v>
      </c>
      <c r="D14" s="23">
        <v>8078.5</v>
      </c>
      <c r="E14" s="21" t="s">
        <v>12</v>
      </c>
      <c r="F14" s="21" t="s">
        <v>101</v>
      </c>
      <c r="G14" s="23">
        <v>8078.5</v>
      </c>
      <c r="H14" s="21" t="s">
        <v>101</v>
      </c>
      <c r="I14" s="23">
        <v>8078.5</v>
      </c>
      <c r="J14" s="24" t="s">
        <v>13</v>
      </c>
      <c r="K14" s="21" t="s">
        <v>205</v>
      </c>
    </row>
    <row r="15" spans="1:11" ht="30" customHeight="1">
      <c r="A15" s="21">
        <v>10</v>
      </c>
      <c r="B15" s="22" t="s">
        <v>234</v>
      </c>
      <c r="C15" s="23">
        <v>18745</v>
      </c>
      <c r="D15" s="23">
        <v>18745</v>
      </c>
      <c r="E15" s="21" t="s">
        <v>12</v>
      </c>
      <c r="F15" s="21" t="s">
        <v>28</v>
      </c>
      <c r="G15" s="23">
        <v>18745</v>
      </c>
      <c r="H15" s="21" t="s">
        <v>28</v>
      </c>
      <c r="I15" s="23">
        <v>18745</v>
      </c>
      <c r="J15" s="24" t="s">
        <v>13</v>
      </c>
      <c r="K15" s="21" t="s">
        <v>292</v>
      </c>
    </row>
    <row r="16" spans="1:11" ht="30" customHeight="1">
      <c r="A16" s="21">
        <v>11</v>
      </c>
      <c r="B16" s="22" t="s">
        <v>231</v>
      </c>
      <c r="C16" s="23">
        <v>6400</v>
      </c>
      <c r="D16" s="23">
        <v>6400</v>
      </c>
      <c r="E16" s="21" t="s">
        <v>12</v>
      </c>
      <c r="F16" s="21" t="s">
        <v>28</v>
      </c>
      <c r="G16" s="23">
        <v>6400</v>
      </c>
      <c r="H16" s="21" t="s">
        <v>28</v>
      </c>
      <c r="I16" s="23">
        <v>6400</v>
      </c>
      <c r="J16" s="24" t="s">
        <v>13</v>
      </c>
      <c r="K16" s="21" t="s">
        <v>293</v>
      </c>
    </row>
    <row r="17" spans="1:11" ht="30" customHeight="1">
      <c r="A17" s="21">
        <v>12</v>
      </c>
      <c r="B17" s="22" t="s">
        <v>287</v>
      </c>
      <c r="C17" s="23">
        <v>35284</v>
      </c>
      <c r="D17" s="23">
        <v>35284</v>
      </c>
      <c r="E17" s="21" t="s">
        <v>12</v>
      </c>
      <c r="F17" s="21" t="s">
        <v>28</v>
      </c>
      <c r="G17" s="23">
        <v>35284</v>
      </c>
      <c r="H17" s="21" t="s">
        <v>28</v>
      </c>
      <c r="I17" s="23">
        <v>35284</v>
      </c>
      <c r="J17" s="24" t="s">
        <v>13</v>
      </c>
      <c r="K17" s="21" t="s">
        <v>294</v>
      </c>
    </row>
    <row r="18" spans="1:11" s="27" customFormat="1" ht="30" customHeight="1">
      <c r="A18" s="21">
        <v>13</v>
      </c>
      <c r="B18" s="22" t="s">
        <v>231</v>
      </c>
      <c r="C18" s="23">
        <v>34550</v>
      </c>
      <c r="D18" s="23">
        <v>34550</v>
      </c>
      <c r="E18" s="21" t="s">
        <v>12</v>
      </c>
      <c r="F18" s="21" t="s">
        <v>28</v>
      </c>
      <c r="G18" s="23">
        <v>34550</v>
      </c>
      <c r="H18" s="21" t="s">
        <v>28</v>
      </c>
      <c r="I18" s="23">
        <v>34550</v>
      </c>
      <c r="J18" s="24" t="s">
        <v>13</v>
      </c>
      <c r="K18" s="21" t="s">
        <v>295</v>
      </c>
    </row>
    <row r="19" spans="1:11" s="27" customFormat="1" ht="30" customHeight="1">
      <c r="A19" s="21">
        <v>14</v>
      </c>
      <c r="B19" s="22" t="s">
        <v>231</v>
      </c>
      <c r="C19" s="23">
        <v>29185</v>
      </c>
      <c r="D19" s="23">
        <v>29185</v>
      </c>
      <c r="E19" s="21" t="s">
        <v>12</v>
      </c>
      <c r="F19" s="21" t="s">
        <v>28</v>
      </c>
      <c r="G19" s="23">
        <v>29185</v>
      </c>
      <c r="H19" s="21" t="s">
        <v>28</v>
      </c>
      <c r="I19" s="23">
        <v>29185</v>
      </c>
      <c r="J19" s="24" t="s">
        <v>13</v>
      </c>
      <c r="K19" s="21" t="s">
        <v>296</v>
      </c>
    </row>
    <row r="20" spans="1:11" ht="30" customHeight="1">
      <c r="A20" s="21">
        <v>15</v>
      </c>
      <c r="B20" s="22" t="s">
        <v>234</v>
      </c>
      <c r="C20" s="23">
        <v>13020</v>
      </c>
      <c r="D20" s="23">
        <v>13020</v>
      </c>
      <c r="E20" s="21" t="s">
        <v>12</v>
      </c>
      <c r="F20" s="21" t="s">
        <v>28</v>
      </c>
      <c r="G20" s="23">
        <v>13020</v>
      </c>
      <c r="H20" s="21" t="s">
        <v>28</v>
      </c>
      <c r="I20" s="23">
        <v>13020</v>
      </c>
      <c r="J20" s="24" t="s">
        <v>13</v>
      </c>
      <c r="K20" s="21" t="s">
        <v>297</v>
      </c>
    </row>
    <row r="21" spans="1:11" ht="30" customHeight="1">
      <c r="A21" s="21">
        <v>16</v>
      </c>
      <c r="B21" s="22" t="s">
        <v>231</v>
      </c>
      <c r="C21" s="23">
        <v>11985</v>
      </c>
      <c r="D21" s="23">
        <v>11985</v>
      </c>
      <c r="E21" s="21" t="s">
        <v>12</v>
      </c>
      <c r="F21" s="21" t="s">
        <v>28</v>
      </c>
      <c r="G21" s="23">
        <v>11985</v>
      </c>
      <c r="H21" s="21" t="s">
        <v>28</v>
      </c>
      <c r="I21" s="23">
        <v>11985</v>
      </c>
      <c r="J21" s="24" t="s">
        <v>13</v>
      </c>
      <c r="K21" s="21" t="s">
        <v>298</v>
      </c>
    </row>
    <row r="22" spans="1:11" ht="30" customHeight="1">
      <c r="A22" s="21">
        <v>17</v>
      </c>
      <c r="B22" s="22" t="s">
        <v>146</v>
      </c>
      <c r="C22" s="25">
        <v>7800</v>
      </c>
      <c r="D22" s="25">
        <v>7800</v>
      </c>
      <c r="E22" s="21" t="s">
        <v>12</v>
      </c>
      <c r="F22" s="26" t="s">
        <v>147</v>
      </c>
      <c r="G22" s="25">
        <v>7800</v>
      </c>
      <c r="H22" s="26" t="s">
        <v>147</v>
      </c>
      <c r="I22" s="25">
        <v>7800</v>
      </c>
      <c r="J22" s="24" t="s">
        <v>13</v>
      </c>
      <c r="K22" s="21" t="s">
        <v>208</v>
      </c>
    </row>
    <row r="23" spans="1:11" ht="30" customHeight="1">
      <c r="A23" s="21">
        <v>18</v>
      </c>
      <c r="B23" s="22" t="s">
        <v>146</v>
      </c>
      <c r="C23" s="25">
        <v>2500</v>
      </c>
      <c r="D23" s="25">
        <v>2500</v>
      </c>
      <c r="E23" s="21" t="s">
        <v>12</v>
      </c>
      <c r="F23" s="26" t="s">
        <v>147</v>
      </c>
      <c r="G23" s="25">
        <v>2500</v>
      </c>
      <c r="H23" s="26" t="s">
        <v>147</v>
      </c>
      <c r="I23" s="25">
        <v>2500</v>
      </c>
      <c r="J23" s="24" t="s">
        <v>13</v>
      </c>
      <c r="K23" s="21" t="s">
        <v>207</v>
      </c>
    </row>
    <row r="24" spans="1:11" ht="30" customHeight="1">
      <c r="A24" s="21">
        <v>19</v>
      </c>
      <c r="B24" s="22" t="s">
        <v>287</v>
      </c>
      <c r="C24" s="23">
        <v>9600</v>
      </c>
      <c r="D24" s="23">
        <v>9600</v>
      </c>
      <c r="E24" s="21" t="s">
        <v>12</v>
      </c>
      <c r="F24" s="21" t="s">
        <v>28</v>
      </c>
      <c r="G24" s="23">
        <v>9600</v>
      </c>
      <c r="H24" s="21" t="s">
        <v>28</v>
      </c>
      <c r="I24" s="23">
        <v>9600</v>
      </c>
      <c r="J24" s="24" t="s">
        <v>13</v>
      </c>
      <c r="K24" s="21" t="s">
        <v>299</v>
      </c>
    </row>
    <row r="25" spans="1:11" ht="30" customHeight="1">
      <c r="A25" s="21">
        <v>20</v>
      </c>
      <c r="B25" s="22" t="s">
        <v>229</v>
      </c>
      <c r="C25" s="23">
        <v>12303</v>
      </c>
      <c r="D25" s="23">
        <v>12303</v>
      </c>
      <c r="E25" s="21" t="s">
        <v>12</v>
      </c>
      <c r="F25" s="21" t="s">
        <v>28</v>
      </c>
      <c r="G25" s="23">
        <v>12303</v>
      </c>
      <c r="H25" s="21" t="s">
        <v>28</v>
      </c>
      <c r="I25" s="23">
        <v>12303</v>
      </c>
      <c r="J25" s="24" t="s">
        <v>13</v>
      </c>
      <c r="K25" s="21" t="s">
        <v>300</v>
      </c>
    </row>
    <row r="26" spans="1:11" ht="30" customHeight="1">
      <c r="A26" s="21">
        <v>21</v>
      </c>
      <c r="B26" s="22" t="s">
        <v>146</v>
      </c>
      <c r="C26" s="25">
        <v>15900</v>
      </c>
      <c r="D26" s="25">
        <v>15900</v>
      </c>
      <c r="E26" s="21" t="s">
        <v>12</v>
      </c>
      <c r="F26" s="26" t="s">
        <v>147</v>
      </c>
      <c r="G26" s="25">
        <v>15900</v>
      </c>
      <c r="H26" s="26" t="s">
        <v>147</v>
      </c>
      <c r="I26" s="25">
        <v>15900</v>
      </c>
      <c r="J26" s="24" t="s">
        <v>13</v>
      </c>
      <c r="K26" s="21" t="s">
        <v>206</v>
      </c>
    </row>
    <row r="27" spans="1:11" ht="30" customHeight="1">
      <c r="A27" s="21">
        <v>22</v>
      </c>
      <c r="B27" s="22" t="s">
        <v>229</v>
      </c>
      <c r="C27" s="23">
        <v>9750</v>
      </c>
      <c r="D27" s="23">
        <v>9750</v>
      </c>
      <c r="E27" s="21" t="s">
        <v>12</v>
      </c>
      <c r="F27" s="21" t="s">
        <v>28</v>
      </c>
      <c r="G27" s="23">
        <v>9750</v>
      </c>
      <c r="H27" s="21" t="s">
        <v>28</v>
      </c>
      <c r="I27" s="23">
        <v>9750</v>
      </c>
      <c r="J27" s="24" t="s">
        <v>13</v>
      </c>
      <c r="K27" s="21" t="s">
        <v>301</v>
      </c>
    </row>
    <row r="28" spans="1:11" ht="30" customHeight="1">
      <c r="A28" s="21">
        <v>23</v>
      </c>
      <c r="B28" s="22" t="s">
        <v>146</v>
      </c>
      <c r="C28" s="25">
        <v>15250</v>
      </c>
      <c r="D28" s="25">
        <v>15250</v>
      </c>
      <c r="E28" s="21" t="s">
        <v>12</v>
      </c>
      <c r="F28" s="26" t="s">
        <v>147</v>
      </c>
      <c r="G28" s="25">
        <v>15250</v>
      </c>
      <c r="H28" s="26" t="s">
        <v>147</v>
      </c>
      <c r="I28" s="25">
        <v>15250</v>
      </c>
      <c r="J28" s="24" t="s">
        <v>13</v>
      </c>
      <c r="K28" s="21" t="s">
        <v>305</v>
      </c>
    </row>
    <row r="29" spans="1:11" s="27" customFormat="1" ht="30" customHeight="1">
      <c r="A29" s="21">
        <v>24</v>
      </c>
      <c r="B29" s="22" t="s">
        <v>211</v>
      </c>
      <c r="C29" s="23">
        <v>59300</v>
      </c>
      <c r="D29" s="23">
        <v>59300</v>
      </c>
      <c r="E29" s="21" t="s">
        <v>12</v>
      </c>
      <c r="F29" s="21" t="s">
        <v>209</v>
      </c>
      <c r="G29" s="23">
        <v>59300</v>
      </c>
      <c r="H29" s="21" t="s">
        <v>209</v>
      </c>
      <c r="I29" s="23">
        <v>59300</v>
      </c>
      <c r="J29" s="24" t="s">
        <v>13</v>
      </c>
      <c r="K29" s="21" t="s">
        <v>210</v>
      </c>
    </row>
    <row r="30" spans="1:11" s="27" customFormat="1" ht="30" customHeight="1">
      <c r="A30" s="21">
        <v>25</v>
      </c>
      <c r="B30" s="22" t="s">
        <v>212</v>
      </c>
      <c r="C30" s="23">
        <v>38413</v>
      </c>
      <c r="D30" s="23">
        <v>38413</v>
      </c>
      <c r="E30" s="21" t="s">
        <v>12</v>
      </c>
      <c r="F30" s="21" t="s">
        <v>214</v>
      </c>
      <c r="G30" s="23">
        <v>38413</v>
      </c>
      <c r="H30" s="21" t="s">
        <v>28</v>
      </c>
      <c r="I30" s="23">
        <v>38413</v>
      </c>
      <c r="J30" s="24" t="s">
        <v>13</v>
      </c>
      <c r="K30" s="21" t="s">
        <v>213</v>
      </c>
    </row>
    <row r="31" spans="1:11" ht="30" customHeight="1">
      <c r="A31" s="21">
        <v>26</v>
      </c>
      <c r="B31" s="22" t="s">
        <v>302</v>
      </c>
      <c r="C31" s="23">
        <v>13164</v>
      </c>
      <c r="D31" s="23">
        <v>13164</v>
      </c>
      <c r="E31" s="21" t="s">
        <v>12</v>
      </c>
      <c r="F31" s="21" t="s">
        <v>28</v>
      </c>
      <c r="G31" s="23">
        <v>13164</v>
      </c>
      <c r="H31" s="21" t="s">
        <v>28</v>
      </c>
      <c r="I31" s="23">
        <v>13164</v>
      </c>
      <c r="J31" s="24" t="s">
        <v>13</v>
      </c>
      <c r="K31" s="21" t="s">
        <v>303</v>
      </c>
    </row>
    <row r="32" spans="1:11" ht="30" customHeight="1">
      <c r="A32" s="21">
        <v>27</v>
      </c>
      <c r="B32" s="22" t="s">
        <v>287</v>
      </c>
      <c r="C32" s="23">
        <v>28580</v>
      </c>
      <c r="D32" s="23">
        <v>28580</v>
      </c>
      <c r="E32" s="21" t="s">
        <v>12</v>
      </c>
      <c r="F32" s="21" t="s">
        <v>28</v>
      </c>
      <c r="G32" s="23">
        <v>28580</v>
      </c>
      <c r="H32" s="21" t="s">
        <v>28</v>
      </c>
      <c r="I32" s="23">
        <v>28580</v>
      </c>
      <c r="J32" s="24" t="s">
        <v>13</v>
      </c>
      <c r="K32" s="21" t="s">
        <v>304</v>
      </c>
    </row>
    <row r="33" spans="1:11" ht="30" customHeight="1">
      <c r="A33" s="28"/>
      <c r="B33" s="29"/>
      <c r="C33" s="30"/>
      <c r="D33" s="30"/>
      <c r="E33" s="28"/>
      <c r="F33" s="28"/>
      <c r="G33" s="30"/>
      <c r="H33" s="28"/>
      <c r="I33" s="30"/>
      <c r="J33" s="31"/>
      <c r="K33" s="28"/>
    </row>
    <row r="34" spans="1:11" ht="30" customHeight="1">
      <c r="A34" s="32" t="s">
        <v>307</v>
      </c>
      <c r="B34" s="32"/>
      <c r="C34" s="33">
        <f>SUM(C6:C33)</f>
        <v>449174.5</v>
      </c>
      <c r="D34" s="34"/>
      <c r="E34" s="32"/>
      <c r="F34" s="32"/>
      <c r="G34" s="32"/>
      <c r="H34" s="32"/>
      <c r="I34" s="33">
        <f>SUM(I6:I33)</f>
        <v>449174.5</v>
      </c>
      <c r="J34" s="35"/>
      <c r="K34" s="34"/>
    </row>
  </sheetData>
  <mergeCells count="12">
    <mergeCell ref="E34:H34"/>
    <mergeCell ref="A34:B34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33" xr:uid="{679448C6-08ED-48B3-8729-BCB5D5B0403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" right="0.2" top="0.27559055118110237" bottom="0.27559055118110237" header="0.19685039370078741" footer="0.31496062992125984"/>
  <pageSetup paperSize="9" orientation="landscape" r:id="rId1"/>
  <rowBreaks count="1" manualBreakCount="1">
    <brk id="3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C743-196D-4F4D-8C72-28A4CC78BE0F}">
  <dimension ref="A1:K14"/>
  <sheetViews>
    <sheetView topLeftCell="A7" zoomScale="124" zoomScaleNormal="124" zoomScaleSheetLayoutView="100" workbookViewId="0">
      <selection activeCell="A7" sqref="A1:XFD1048576"/>
    </sheetView>
  </sheetViews>
  <sheetFormatPr defaultColWidth="9" defaultRowHeight="30" customHeight="1"/>
  <cols>
    <col min="1" max="1" width="5.453125" style="13" customWidth="1"/>
    <col min="2" max="2" width="19.453125" style="13" customWidth="1"/>
    <col min="3" max="3" width="9.453125" style="13" customWidth="1"/>
    <col min="4" max="4" width="10.7265625" style="13" customWidth="1"/>
    <col min="5" max="5" width="11" style="13" customWidth="1"/>
    <col min="6" max="6" width="18.08984375" style="13" customWidth="1"/>
    <col min="7" max="7" width="11.7265625" style="13" customWidth="1"/>
    <col min="8" max="8" width="15.08984375" style="13" customWidth="1"/>
    <col min="9" max="9" width="10.36328125" style="13" customWidth="1"/>
    <col min="10" max="10" width="10.6328125" style="57" customWidth="1"/>
    <col min="11" max="11" width="10.7265625" style="13" customWidth="1"/>
    <col min="12" max="16384" width="9" style="13"/>
  </cols>
  <sheetData>
    <row r="1" spans="1:11" s="4" customFormat="1" ht="30" customHeight="1">
      <c r="A1" s="5" t="s">
        <v>317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30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30" customHeight="1">
      <c r="A3" s="37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" customHeight="1">
      <c r="A6" s="17">
        <v>1</v>
      </c>
      <c r="B6" s="18" t="s">
        <v>55</v>
      </c>
      <c r="C6" s="19">
        <v>56800</v>
      </c>
      <c r="D6" s="19">
        <v>56800</v>
      </c>
      <c r="E6" s="17" t="s">
        <v>12</v>
      </c>
      <c r="F6" s="17" t="s">
        <v>28</v>
      </c>
      <c r="G6" s="19">
        <v>56800</v>
      </c>
      <c r="H6" s="17" t="s">
        <v>28</v>
      </c>
      <c r="I6" s="19">
        <v>56800</v>
      </c>
      <c r="J6" s="20" t="s">
        <v>13</v>
      </c>
      <c r="K6" s="17" t="s">
        <v>62</v>
      </c>
    </row>
    <row r="7" spans="1:11" ht="30" customHeight="1">
      <c r="A7" s="21">
        <v>2</v>
      </c>
      <c r="B7" s="22" t="s">
        <v>34</v>
      </c>
      <c r="C7" s="23">
        <v>45000</v>
      </c>
      <c r="D7" s="23">
        <v>45000</v>
      </c>
      <c r="E7" s="21" t="s">
        <v>12</v>
      </c>
      <c r="F7" s="21" t="s">
        <v>59</v>
      </c>
      <c r="G7" s="23">
        <v>45000</v>
      </c>
      <c r="H7" s="21" t="s">
        <v>59</v>
      </c>
      <c r="I7" s="23">
        <v>45000</v>
      </c>
      <c r="J7" s="24" t="s">
        <v>13</v>
      </c>
      <c r="K7" s="21" t="s">
        <v>63</v>
      </c>
    </row>
    <row r="8" spans="1:11" ht="30" customHeight="1">
      <c r="A8" s="21">
        <v>3</v>
      </c>
      <c r="B8" s="22" t="s">
        <v>56</v>
      </c>
      <c r="C8" s="23">
        <v>27000</v>
      </c>
      <c r="D8" s="23">
        <v>27000</v>
      </c>
      <c r="E8" s="21" t="s">
        <v>12</v>
      </c>
      <c r="F8" s="21" t="s">
        <v>60</v>
      </c>
      <c r="G8" s="23">
        <v>27000</v>
      </c>
      <c r="H8" s="21" t="s">
        <v>60</v>
      </c>
      <c r="I8" s="23">
        <v>27000</v>
      </c>
      <c r="J8" s="24" t="s">
        <v>13</v>
      </c>
      <c r="K8" s="21" t="s">
        <v>64</v>
      </c>
    </row>
    <row r="9" spans="1:11" ht="30" customHeight="1">
      <c r="A9" s="21">
        <v>4</v>
      </c>
      <c r="B9" s="22" t="s">
        <v>57</v>
      </c>
      <c r="C9" s="23">
        <v>2520</v>
      </c>
      <c r="D9" s="23">
        <v>2520</v>
      </c>
      <c r="E9" s="21" t="s">
        <v>12</v>
      </c>
      <c r="F9" s="21" t="s">
        <v>61</v>
      </c>
      <c r="G9" s="23">
        <v>2520</v>
      </c>
      <c r="H9" s="21" t="s">
        <v>61</v>
      </c>
      <c r="I9" s="23">
        <v>2520</v>
      </c>
      <c r="J9" s="24" t="s">
        <v>13</v>
      </c>
      <c r="K9" s="21" t="s">
        <v>65</v>
      </c>
    </row>
    <row r="10" spans="1:11" ht="30" customHeight="1">
      <c r="A10" s="21">
        <v>5</v>
      </c>
      <c r="B10" s="22" t="s">
        <v>58</v>
      </c>
      <c r="C10" s="23">
        <v>6000</v>
      </c>
      <c r="D10" s="23">
        <v>6000</v>
      </c>
      <c r="E10" s="21" t="s">
        <v>12</v>
      </c>
      <c r="F10" s="21" t="s">
        <v>61</v>
      </c>
      <c r="G10" s="23">
        <v>6000</v>
      </c>
      <c r="H10" s="21" t="s">
        <v>61</v>
      </c>
      <c r="I10" s="23">
        <v>6000</v>
      </c>
      <c r="J10" s="24" t="s">
        <v>13</v>
      </c>
      <c r="K10" s="21" t="s">
        <v>66</v>
      </c>
    </row>
    <row r="11" spans="1:11" ht="30" customHeight="1">
      <c r="A11" s="21">
        <v>6</v>
      </c>
      <c r="B11" s="22" t="s">
        <v>58</v>
      </c>
      <c r="C11" s="23">
        <v>6500</v>
      </c>
      <c r="D11" s="23">
        <v>6500</v>
      </c>
      <c r="E11" s="21" t="s">
        <v>12</v>
      </c>
      <c r="F11" s="21" t="s">
        <v>61</v>
      </c>
      <c r="G11" s="23">
        <v>6500</v>
      </c>
      <c r="H11" s="21" t="s">
        <v>61</v>
      </c>
      <c r="I11" s="23">
        <v>6500</v>
      </c>
      <c r="J11" s="24" t="s">
        <v>13</v>
      </c>
      <c r="K11" s="21" t="s">
        <v>67</v>
      </c>
    </row>
    <row r="12" spans="1:11" ht="30" customHeight="1">
      <c r="A12" s="29"/>
      <c r="B12" s="29"/>
      <c r="C12" s="30"/>
      <c r="D12" s="30"/>
      <c r="E12" s="29"/>
      <c r="F12" s="52"/>
      <c r="G12" s="52"/>
      <c r="H12" s="52"/>
      <c r="I12" s="53"/>
      <c r="J12" s="53"/>
      <c r="K12" s="29"/>
    </row>
    <row r="13" spans="1:11" ht="30.75" customHeight="1">
      <c r="A13" s="39" t="s">
        <v>307</v>
      </c>
      <c r="B13" s="40"/>
      <c r="C13" s="41">
        <f>SUM(C6:C12)</f>
        <v>143820</v>
      </c>
      <c r="D13" s="42"/>
      <c r="E13" s="39"/>
      <c r="F13" s="43"/>
      <c r="G13" s="43"/>
      <c r="H13" s="40"/>
      <c r="I13" s="54">
        <f>SUM(I6:I12)</f>
        <v>143820</v>
      </c>
      <c r="J13" s="45"/>
      <c r="K13" s="46"/>
    </row>
    <row r="14" spans="1:11" ht="30" customHeight="1">
      <c r="A14" s="50"/>
      <c r="B14" s="48"/>
      <c r="C14" s="55"/>
      <c r="D14" s="55"/>
      <c r="E14" s="50"/>
      <c r="F14" s="50"/>
      <c r="G14" s="55"/>
      <c r="H14" s="50"/>
      <c r="I14" s="55"/>
      <c r="J14" s="56"/>
      <c r="K14" s="50"/>
    </row>
  </sheetData>
  <mergeCells count="12">
    <mergeCell ref="E13:H13"/>
    <mergeCell ref="A13:B13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14 E6:E12" xr:uid="{C9033D72-E423-41A4-8ADD-F10ECF6EEBE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" right="0.22" top="0.31496062992125984" bottom="0.2755905511811023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33CA-7865-46D2-8D84-D6BF82EA5E8C}">
  <dimension ref="A1:K22"/>
  <sheetViews>
    <sheetView zoomScale="115" zoomScaleNormal="115" zoomScaleSheetLayoutView="130" workbookViewId="0">
      <selection sqref="A1:XFD1048576"/>
    </sheetView>
  </sheetViews>
  <sheetFormatPr defaultColWidth="9" defaultRowHeight="16.5"/>
  <cols>
    <col min="1" max="1" width="5" style="13" customWidth="1"/>
    <col min="2" max="2" width="21.26953125" style="13" customWidth="1"/>
    <col min="3" max="3" width="10.08984375" style="13" customWidth="1"/>
    <col min="4" max="4" width="10.453125" style="13" customWidth="1"/>
    <col min="5" max="5" width="11.453125" style="13" customWidth="1"/>
    <col min="6" max="6" width="18.6328125" style="13" customWidth="1"/>
    <col min="7" max="7" width="10.26953125" style="13" customWidth="1"/>
    <col min="8" max="8" width="16.7265625" style="13" customWidth="1"/>
    <col min="9" max="9" width="10.90625" style="13" customWidth="1"/>
    <col min="10" max="10" width="10" style="57" customWidth="1"/>
    <col min="11" max="11" width="9.36328125" style="13" customWidth="1"/>
    <col min="12" max="16384" width="9" style="13"/>
  </cols>
  <sheetData>
    <row r="1" spans="1:11" s="4" customFormat="1" ht="24">
      <c r="A1" s="5" t="s">
        <v>316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24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24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24">
      <c r="A6" s="17">
        <v>1</v>
      </c>
      <c r="B6" s="18" t="s">
        <v>68</v>
      </c>
      <c r="C6" s="19">
        <v>950</v>
      </c>
      <c r="D6" s="19">
        <v>950</v>
      </c>
      <c r="E6" s="17" t="s">
        <v>12</v>
      </c>
      <c r="F6" s="17" t="s">
        <v>76</v>
      </c>
      <c r="G6" s="19">
        <v>950</v>
      </c>
      <c r="H6" s="17" t="s">
        <v>76</v>
      </c>
      <c r="I6" s="19">
        <v>950</v>
      </c>
      <c r="J6" s="20" t="s">
        <v>13</v>
      </c>
      <c r="K6" s="17" t="s">
        <v>80</v>
      </c>
    </row>
    <row r="7" spans="1:11" ht="24">
      <c r="A7" s="21">
        <v>2</v>
      </c>
      <c r="B7" s="22" t="s">
        <v>69</v>
      </c>
      <c r="C7" s="23">
        <v>950</v>
      </c>
      <c r="D7" s="23">
        <v>950</v>
      </c>
      <c r="E7" s="21" t="s">
        <v>12</v>
      </c>
      <c r="F7" s="21" t="s">
        <v>76</v>
      </c>
      <c r="G7" s="23">
        <v>950</v>
      </c>
      <c r="H7" s="21" t="s">
        <v>76</v>
      </c>
      <c r="I7" s="23">
        <v>950</v>
      </c>
      <c r="J7" s="24" t="s">
        <v>13</v>
      </c>
      <c r="K7" s="21" t="s">
        <v>81</v>
      </c>
    </row>
    <row r="8" spans="1:11" ht="24">
      <c r="A8" s="21">
        <v>3</v>
      </c>
      <c r="B8" s="22" t="s">
        <v>70</v>
      </c>
      <c r="C8" s="23">
        <v>8300</v>
      </c>
      <c r="D8" s="23">
        <v>8300</v>
      </c>
      <c r="E8" s="21" t="s">
        <v>12</v>
      </c>
      <c r="F8" s="21" t="s">
        <v>76</v>
      </c>
      <c r="G8" s="23">
        <v>8300</v>
      </c>
      <c r="H8" s="21" t="s">
        <v>76</v>
      </c>
      <c r="I8" s="23">
        <v>8300</v>
      </c>
      <c r="J8" s="24" t="s">
        <v>13</v>
      </c>
      <c r="K8" s="21" t="s">
        <v>82</v>
      </c>
    </row>
    <row r="9" spans="1:11" ht="24">
      <c r="A9" s="21">
        <v>4</v>
      </c>
      <c r="B9" s="22" t="s">
        <v>215</v>
      </c>
      <c r="C9" s="23">
        <v>11435</v>
      </c>
      <c r="D9" s="23">
        <v>11435</v>
      </c>
      <c r="E9" s="21" t="s">
        <v>12</v>
      </c>
      <c r="F9" s="21" t="s">
        <v>28</v>
      </c>
      <c r="G9" s="23">
        <v>11435</v>
      </c>
      <c r="H9" s="21" t="s">
        <v>28</v>
      </c>
      <c r="I9" s="23">
        <v>11435</v>
      </c>
      <c r="J9" s="24" t="s">
        <v>13</v>
      </c>
      <c r="K9" s="21" t="s">
        <v>216</v>
      </c>
    </row>
    <row r="10" spans="1:11" ht="24">
      <c r="A10" s="21">
        <v>5</v>
      </c>
      <c r="B10" s="22" t="s">
        <v>217</v>
      </c>
      <c r="C10" s="23">
        <v>7945</v>
      </c>
      <c r="D10" s="23">
        <v>7945</v>
      </c>
      <c r="E10" s="21" t="s">
        <v>12</v>
      </c>
      <c r="F10" s="21" t="s">
        <v>28</v>
      </c>
      <c r="G10" s="23">
        <v>7945</v>
      </c>
      <c r="H10" s="21" t="s">
        <v>28</v>
      </c>
      <c r="I10" s="23">
        <v>7945</v>
      </c>
      <c r="J10" s="24" t="s">
        <v>13</v>
      </c>
      <c r="K10" s="21" t="s">
        <v>218</v>
      </c>
    </row>
    <row r="11" spans="1:11" ht="24">
      <c r="A11" s="21">
        <v>6</v>
      </c>
      <c r="B11" s="22" t="s">
        <v>219</v>
      </c>
      <c r="C11" s="23">
        <v>25545</v>
      </c>
      <c r="D11" s="23">
        <v>7945</v>
      </c>
      <c r="E11" s="21" t="s">
        <v>12</v>
      </c>
      <c r="F11" s="21" t="s">
        <v>28</v>
      </c>
      <c r="G11" s="23">
        <v>25545</v>
      </c>
      <c r="H11" s="21" t="s">
        <v>28</v>
      </c>
      <c r="I11" s="23">
        <v>25545</v>
      </c>
      <c r="J11" s="24" t="s">
        <v>13</v>
      </c>
      <c r="K11" s="21" t="s">
        <v>220</v>
      </c>
    </row>
    <row r="12" spans="1:11" ht="24">
      <c r="A12" s="21">
        <v>7</v>
      </c>
      <c r="B12" s="22" t="s">
        <v>71</v>
      </c>
      <c r="C12" s="23">
        <v>2850</v>
      </c>
      <c r="D12" s="23">
        <v>2850</v>
      </c>
      <c r="E12" s="21" t="s">
        <v>12</v>
      </c>
      <c r="F12" s="21" t="s">
        <v>76</v>
      </c>
      <c r="G12" s="23">
        <v>2850</v>
      </c>
      <c r="H12" s="21" t="s">
        <v>76</v>
      </c>
      <c r="I12" s="23">
        <v>2850</v>
      </c>
      <c r="J12" s="24" t="s">
        <v>13</v>
      </c>
      <c r="K12" s="21" t="s">
        <v>83</v>
      </c>
    </row>
    <row r="13" spans="1:11" ht="24">
      <c r="A13" s="21">
        <v>8</v>
      </c>
      <c r="B13" s="22" t="s">
        <v>72</v>
      </c>
      <c r="C13" s="23">
        <v>16900</v>
      </c>
      <c r="D13" s="23">
        <v>16900</v>
      </c>
      <c r="E13" s="21" t="s">
        <v>12</v>
      </c>
      <c r="F13" s="21" t="s">
        <v>77</v>
      </c>
      <c r="G13" s="23">
        <v>16900</v>
      </c>
      <c r="H13" s="21" t="s">
        <v>77</v>
      </c>
      <c r="I13" s="23">
        <v>16900</v>
      </c>
      <c r="J13" s="24" t="s">
        <v>13</v>
      </c>
      <c r="K13" s="21" t="s">
        <v>84</v>
      </c>
    </row>
    <row r="14" spans="1:11" ht="24">
      <c r="A14" s="21">
        <v>9</v>
      </c>
      <c r="B14" s="22" t="s">
        <v>73</v>
      </c>
      <c r="C14" s="23">
        <v>2750</v>
      </c>
      <c r="D14" s="23">
        <v>2750</v>
      </c>
      <c r="E14" s="21" t="s">
        <v>12</v>
      </c>
      <c r="F14" s="21" t="s">
        <v>77</v>
      </c>
      <c r="G14" s="23">
        <v>2750</v>
      </c>
      <c r="H14" s="21" t="s">
        <v>77</v>
      </c>
      <c r="I14" s="23">
        <v>2750</v>
      </c>
      <c r="J14" s="24" t="s">
        <v>13</v>
      </c>
      <c r="K14" s="21" t="s">
        <v>85</v>
      </c>
    </row>
    <row r="15" spans="1:11" ht="24">
      <c r="A15" s="21">
        <v>10</v>
      </c>
      <c r="B15" s="22" t="s">
        <v>74</v>
      </c>
      <c r="C15" s="23">
        <v>20000</v>
      </c>
      <c r="D15" s="23">
        <v>20000</v>
      </c>
      <c r="E15" s="21" t="s">
        <v>12</v>
      </c>
      <c r="F15" s="21" t="s">
        <v>78</v>
      </c>
      <c r="G15" s="23">
        <v>20000</v>
      </c>
      <c r="H15" s="21" t="s">
        <v>78</v>
      </c>
      <c r="I15" s="23">
        <v>20000</v>
      </c>
      <c r="J15" s="24" t="s">
        <v>13</v>
      </c>
      <c r="K15" s="21" t="s">
        <v>86</v>
      </c>
    </row>
    <row r="16" spans="1:11" ht="24">
      <c r="A16" s="21">
        <v>11</v>
      </c>
      <c r="B16" s="22" t="s">
        <v>219</v>
      </c>
      <c r="C16" s="23">
        <v>8508</v>
      </c>
      <c r="D16" s="23">
        <v>25545</v>
      </c>
      <c r="E16" s="21" t="s">
        <v>12</v>
      </c>
      <c r="F16" s="21" t="s">
        <v>28</v>
      </c>
      <c r="G16" s="23">
        <v>8508</v>
      </c>
      <c r="H16" s="21" t="s">
        <v>28</v>
      </c>
      <c r="I16" s="23">
        <v>8508</v>
      </c>
      <c r="J16" s="24" t="s">
        <v>13</v>
      </c>
      <c r="K16" s="21" t="s">
        <v>221</v>
      </c>
    </row>
    <row r="17" spans="1:11" ht="24">
      <c r="A17" s="21">
        <v>12</v>
      </c>
      <c r="B17" s="22" t="s">
        <v>224</v>
      </c>
      <c r="C17" s="23">
        <v>1880</v>
      </c>
      <c r="D17" s="23">
        <v>1880</v>
      </c>
      <c r="E17" s="21" t="s">
        <v>12</v>
      </c>
      <c r="F17" s="21" t="s">
        <v>28</v>
      </c>
      <c r="G17" s="23">
        <v>1880</v>
      </c>
      <c r="H17" s="21" t="s">
        <v>28</v>
      </c>
      <c r="I17" s="23">
        <v>1880</v>
      </c>
      <c r="J17" s="24" t="s">
        <v>13</v>
      </c>
      <c r="K17" s="21" t="s">
        <v>225</v>
      </c>
    </row>
    <row r="18" spans="1:11" ht="24">
      <c r="A18" s="21">
        <v>13</v>
      </c>
      <c r="B18" s="22" t="s">
        <v>75</v>
      </c>
      <c r="C18" s="23">
        <v>6000</v>
      </c>
      <c r="D18" s="23">
        <v>6000</v>
      </c>
      <c r="E18" s="21" t="s">
        <v>12</v>
      </c>
      <c r="F18" s="21" t="s">
        <v>79</v>
      </c>
      <c r="G18" s="23">
        <v>6000</v>
      </c>
      <c r="H18" s="21" t="s">
        <v>79</v>
      </c>
      <c r="I18" s="23">
        <v>6000</v>
      </c>
      <c r="J18" s="24" t="s">
        <v>13</v>
      </c>
      <c r="K18" s="21" t="s">
        <v>87</v>
      </c>
    </row>
    <row r="19" spans="1:11" ht="24">
      <c r="A19" s="21">
        <v>14</v>
      </c>
      <c r="B19" s="22" t="s">
        <v>75</v>
      </c>
      <c r="C19" s="23">
        <v>1200</v>
      </c>
      <c r="D19" s="23">
        <v>1200</v>
      </c>
      <c r="E19" s="21" t="s">
        <v>12</v>
      </c>
      <c r="F19" s="26" t="s">
        <v>77</v>
      </c>
      <c r="G19" s="23">
        <v>1200</v>
      </c>
      <c r="H19" s="26" t="s">
        <v>77</v>
      </c>
      <c r="I19" s="23">
        <v>1200</v>
      </c>
      <c r="J19" s="24" t="s">
        <v>13</v>
      </c>
      <c r="K19" s="21" t="s">
        <v>88</v>
      </c>
    </row>
    <row r="20" spans="1:11" ht="24">
      <c r="A20" s="21">
        <v>15</v>
      </c>
      <c r="B20" s="22" t="s">
        <v>222</v>
      </c>
      <c r="C20" s="23">
        <v>189500</v>
      </c>
      <c r="D20" s="23">
        <v>189500</v>
      </c>
      <c r="E20" s="21" t="s">
        <v>12</v>
      </c>
      <c r="F20" s="21" t="s">
        <v>28</v>
      </c>
      <c r="G20" s="23">
        <v>189500</v>
      </c>
      <c r="H20" s="21" t="s">
        <v>28</v>
      </c>
      <c r="I20" s="23">
        <v>189500</v>
      </c>
      <c r="J20" s="24" t="s">
        <v>13</v>
      </c>
      <c r="K20" s="21" t="s">
        <v>223</v>
      </c>
    </row>
    <row r="21" spans="1:11" ht="24">
      <c r="A21" s="28"/>
      <c r="B21" s="29"/>
      <c r="C21" s="30"/>
      <c r="D21" s="30"/>
      <c r="E21" s="28"/>
      <c r="F21" s="58"/>
      <c r="G21" s="30"/>
      <c r="H21" s="58"/>
      <c r="I21" s="30"/>
      <c r="J21" s="31"/>
      <c r="K21" s="28"/>
    </row>
    <row r="22" spans="1:11" ht="30.75" customHeight="1">
      <c r="A22" s="39" t="s">
        <v>307</v>
      </c>
      <c r="B22" s="40"/>
      <c r="C22" s="41">
        <f>SUM(C5:C21)</f>
        <v>304713</v>
      </c>
      <c r="D22" s="42"/>
      <c r="E22" s="39"/>
      <c r="F22" s="43"/>
      <c r="G22" s="43"/>
      <c r="H22" s="40"/>
      <c r="I22" s="54">
        <f>SUM(I5:I21)</f>
        <v>304713</v>
      </c>
      <c r="J22" s="45"/>
      <c r="K22" s="46"/>
    </row>
  </sheetData>
  <mergeCells count="12">
    <mergeCell ref="E22:H22"/>
    <mergeCell ref="A22:B22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disablePrompts="1" count="1">
    <dataValidation type="list" allowBlank="1" showInputMessage="1" showErrorMessage="1" sqref="E6:E21" xr:uid="{1FF4C99A-4B10-40D3-A044-97C015371B8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A673-82AE-4586-9014-EB483C0300F0}">
  <dimension ref="A1:P25"/>
  <sheetViews>
    <sheetView zoomScale="80" zoomScaleNormal="80" zoomScaleSheetLayoutView="110" workbookViewId="0">
      <selection sqref="A1:XFD1048576"/>
    </sheetView>
  </sheetViews>
  <sheetFormatPr defaultColWidth="9" defaultRowHeight="30.75" customHeight="1"/>
  <cols>
    <col min="1" max="1" width="5.08984375" style="13" customWidth="1"/>
    <col min="2" max="2" width="21" style="13" customWidth="1"/>
    <col min="3" max="3" width="10.26953125" style="13" customWidth="1"/>
    <col min="4" max="4" width="9.7265625" style="13" customWidth="1"/>
    <col min="5" max="5" width="10" style="13" customWidth="1"/>
    <col min="6" max="6" width="15.453125" style="13" customWidth="1"/>
    <col min="7" max="7" width="11.26953125" style="13" customWidth="1"/>
    <col min="8" max="8" width="13.90625" style="13" customWidth="1"/>
    <col min="9" max="9" width="11.36328125" style="13" customWidth="1"/>
    <col min="10" max="10" width="13" style="57" customWidth="1"/>
    <col min="11" max="11" width="12.7265625" style="13" customWidth="1"/>
    <col min="12" max="15" width="9" style="13"/>
    <col min="16" max="16" width="12.36328125" style="13" bestFit="1" customWidth="1"/>
    <col min="17" max="16384" width="9" style="13"/>
  </cols>
  <sheetData>
    <row r="1" spans="1:16" s="4" customFormat="1" ht="30.75" customHeight="1">
      <c r="A1" s="5" t="s">
        <v>315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6" s="4" customFormat="1" ht="30.75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6" s="4" customFormat="1" ht="30.75" customHeight="1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6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6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6" ht="30.75" customHeight="1">
      <c r="A6" s="17">
        <v>1</v>
      </c>
      <c r="B6" s="18" t="s">
        <v>34</v>
      </c>
      <c r="C6" s="19">
        <v>49500</v>
      </c>
      <c r="D6" s="19">
        <v>49500</v>
      </c>
      <c r="E6" s="17" t="s">
        <v>12</v>
      </c>
      <c r="F6" s="17" t="s">
        <v>59</v>
      </c>
      <c r="G6" s="19">
        <v>49500</v>
      </c>
      <c r="H6" s="17" t="s">
        <v>59</v>
      </c>
      <c r="I6" s="19">
        <v>49500</v>
      </c>
      <c r="J6" s="20" t="s">
        <v>13</v>
      </c>
      <c r="K6" s="17" t="s">
        <v>89</v>
      </c>
      <c r="M6" s="59"/>
    </row>
    <row r="7" spans="1:16" ht="30.75" customHeight="1">
      <c r="A7" s="21">
        <v>2</v>
      </c>
      <c r="B7" s="22" t="s">
        <v>56</v>
      </c>
      <c r="C7" s="23">
        <v>30000</v>
      </c>
      <c r="D7" s="23">
        <v>30000</v>
      </c>
      <c r="E7" s="21" t="s">
        <v>12</v>
      </c>
      <c r="F7" s="21" t="s">
        <v>60</v>
      </c>
      <c r="G7" s="23">
        <v>30000</v>
      </c>
      <c r="H7" s="21" t="s">
        <v>60</v>
      </c>
      <c r="I7" s="23">
        <v>30000</v>
      </c>
      <c r="J7" s="24" t="s">
        <v>13</v>
      </c>
      <c r="K7" s="21" t="s">
        <v>90</v>
      </c>
      <c r="M7" s="59"/>
    </row>
    <row r="8" spans="1:16" ht="30.75" customHeight="1">
      <c r="A8" s="21">
        <v>3</v>
      </c>
      <c r="B8" s="22" t="s">
        <v>91</v>
      </c>
      <c r="C8" s="23">
        <v>3239100</v>
      </c>
      <c r="D8" s="23">
        <v>3239100</v>
      </c>
      <c r="E8" s="21" t="s">
        <v>14</v>
      </c>
      <c r="F8" s="21" t="s">
        <v>92</v>
      </c>
      <c r="G8" s="23">
        <v>2406240</v>
      </c>
      <c r="H8" s="21" t="s">
        <v>92</v>
      </c>
      <c r="I8" s="23">
        <v>2406240</v>
      </c>
      <c r="J8" s="60" t="s">
        <v>323</v>
      </c>
      <c r="K8" s="21" t="s">
        <v>93</v>
      </c>
      <c r="M8" s="59"/>
      <c r="O8" s="59"/>
    </row>
    <row r="9" spans="1:16" ht="30.75" customHeight="1">
      <c r="A9" s="21">
        <v>4</v>
      </c>
      <c r="B9" s="22" t="s">
        <v>226</v>
      </c>
      <c r="C9" s="23">
        <v>94018</v>
      </c>
      <c r="D9" s="23">
        <v>94018</v>
      </c>
      <c r="E9" s="21" t="s">
        <v>12</v>
      </c>
      <c r="F9" s="21" t="s">
        <v>227</v>
      </c>
      <c r="G9" s="23">
        <v>94018</v>
      </c>
      <c r="H9" s="21" t="s">
        <v>227</v>
      </c>
      <c r="I9" s="23">
        <v>94018</v>
      </c>
      <c r="J9" s="24" t="s">
        <v>13</v>
      </c>
      <c r="K9" s="21" t="s">
        <v>228</v>
      </c>
      <c r="M9" s="59"/>
      <c r="P9" s="61"/>
    </row>
    <row r="10" spans="1:16" ht="30.75" customHeight="1">
      <c r="A10" s="21">
        <v>5</v>
      </c>
      <c r="B10" s="22" t="s">
        <v>229</v>
      </c>
      <c r="C10" s="23">
        <v>32100</v>
      </c>
      <c r="D10" s="23">
        <v>32100</v>
      </c>
      <c r="E10" s="21" t="s">
        <v>12</v>
      </c>
      <c r="F10" s="21" t="s">
        <v>28</v>
      </c>
      <c r="G10" s="23">
        <v>32100</v>
      </c>
      <c r="H10" s="21" t="s">
        <v>28</v>
      </c>
      <c r="I10" s="23">
        <v>32100</v>
      </c>
      <c r="J10" s="24" t="s">
        <v>13</v>
      </c>
      <c r="K10" s="21" t="s">
        <v>230</v>
      </c>
      <c r="M10" s="59"/>
    </row>
    <row r="11" spans="1:16" ht="30.75" customHeight="1">
      <c r="A11" s="21">
        <v>6</v>
      </c>
      <c r="B11" s="22" t="s">
        <v>94</v>
      </c>
      <c r="C11" s="23">
        <v>3200</v>
      </c>
      <c r="D11" s="23">
        <v>3200</v>
      </c>
      <c r="E11" s="21" t="s">
        <v>12</v>
      </c>
      <c r="F11" s="21" t="s">
        <v>61</v>
      </c>
      <c r="G11" s="23">
        <v>3200</v>
      </c>
      <c r="H11" s="21" t="s">
        <v>61</v>
      </c>
      <c r="I11" s="23">
        <v>3200</v>
      </c>
      <c r="J11" s="24" t="s">
        <v>13</v>
      </c>
      <c r="K11" s="21" t="s">
        <v>98</v>
      </c>
      <c r="M11" s="59"/>
    </row>
    <row r="12" spans="1:16" ht="30.75" customHeight="1">
      <c r="A12" s="21">
        <v>7</v>
      </c>
      <c r="B12" s="22" t="s">
        <v>95</v>
      </c>
      <c r="C12" s="23">
        <v>5018.3</v>
      </c>
      <c r="D12" s="23">
        <v>5018.3</v>
      </c>
      <c r="E12" s="21" t="s">
        <v>12</v>
      </c>
      <c r="F12" s="21" t="s">
        <v>101</v>
      </c>
      <c r="G12" s="23">
        <v>5018.3</v>
      </c>
      <c r="H12" s="21" t="s">
        <v>101</v>
      </c>
      <c r="I12" s="23">
        <v>5018.3</v>
      </c>
      <c r="J12" s="24" t="s">
        <v>13</v>
      </c>
      <c r="K12" s="21" t="s">
        <v>99</v>
      </c>
      <c r="M12" s="59"/>
    </row>
    <row r="13" spans="1:16" ht="30.75" customHeight="1">
      <c r="A13" s="21">
        <v>8</v>
      </c>
      <c r="B13" s="22" t="s">
        <v>96</v>
      </c>
      <c r="C13" s="23">
        <v>14400</v>
      </c>
      <c r="D13" s="23">
        <v>14400</v>
      </c>
      <c r="E13" s="21" t="s">
        <v>12</v>
      </c>
      <c r="F13" s="21" t="s">
        <v>102</v>
      </c>
      <c r="G13" s="23">
        <v>14400</v>
      </c>
      <c r="H13" s="21" t="s">
        <v>102</v>
      </c>
      <c r="I13" s="23">
        <v>14400</v>
      </c>
      <c r="J13" s="24" t="s">
        <v>13</v>
      </c>
      <c r="K13" s="21" t="s">
        <v>100</v>
      </c>
      <c r="M13" s="59"/>
    </row>
    <row r="14" spans="1:16" ht="30.75" customHeight="1">
      <c r="A14" s="21">
        <v>9</v>
      </c>
      <c r="B14" s="22" t="s">
        <v>231</v>
      </c>
      <c r="C14" s="23">
        <v>7450</v>
      </c>
      <c r="D14" s="23">
        <v>7450</v>
      </c>
      <c r="E14" s="21" t="s">
        <v>12</v>
      </c>
      <c r="F14" s="21" t="s">
        <v>28</v>
      </c>
      <c r="G14" s="23">
        <v>7450</v>
      </c>
      <c r="H14" s="21" t="s">
        <v>28</v>
      </c>
      <c r="I14" s="23">
        <v>7450</v>
      </c>
      <c r="J14" s="24" t="s">
        <v>13</v>
      </c>
      <c r="K14" s="21" t="s">
        <v>232</v>
      </c>
      <c r="M14" s="59"/>
    </row>
    <row r="15" spans="1:16" ht="30.75" customHeight="1">
      <c r="A15" s="21">
        <v>10</v>
      </c>
      <c r="B15" s="22" t="s">
        <v>231</v>
      </c>
      <c r="C15" s="23">
        <v>18750</v>
      </c>
      <c r="D15" s="23">
        <v>18750</v>
      </c>
      <c r="E15" s="21" t="s">
        <v>12</v>
      </c>
      <c r="F15" s="21" t="s">
        <v>28</v>
      </c>
      <c r="G15" s="23">
        <v>18750</v>
      </c>
      <c r="H15" s="21" t="s">
        <v>28</v>
      </c>
      <c r="I15" s="23">
        <v>18750</v>
      </c>
      <c r="J15" s="24" t="s">
        <v>13</v>
      </c>
      <c r="K15" s="21" t="s">
        <v>233</v>
      </c>
      <c r="M15" s="59"/>
    </row>
    <row r="16" spans="1:16" ht="30.75" customHeight="1">
      <c r="A16" s="21">
        <v>11</v>
      </c>
      <c r="B16" s="22" t="s">
        <v>234</v>
      </c>
      <c r="C16" s="23">
        <v>9185</v>
      </c>
      <c r="D16" s="23">
        <v>9185</v>
      </c>
      <c r="E16" s="21" t="s">
        <v>12</v>
      </c>
      <c r="F16" s="21" t="s">
        <v>28</v>
      </c>
      <c r="G16" s="23">
        <v>9185</v>
      </c>
      <c r="H16" s="21" t="s">
        <v>28</v>
      </c>
      <c r="I16" s="23">
        <v>9185</v>
      </c>
      <c r="J16" s="24" t="s">
        <v>13</v>
      </c>
      <c r="K16" s="21" t="s">
        <v>235</v>
      </c>
      <c r="M16" s="59"/>
    </row>
    <row r="17" spans="1:13" ht="30.75" customHeight="1">
      <c r="A17" s="21">
        <v>12</v>
      </c>
      <c r="B17" s="22" t="s">
        <v>236</v>
      </c>
      <c r="C17" s="23">
        <v>64175</v>
      </c>
      <c r="D17" s="23">
        <v>64175</v>
      </c>
      <c r="E17" s="21" t="s">
        <v>12</v>
      </c>
      <c r="F17" s="21" t="s">
        <v>28</v>
      </c>
      <c r="G17" s="23">
        <v>64175</v>
      </c>
      <c r="H17" s="21" t="s">
        <v>28</v>
      </c>
      <c r="I17" s="23">
        <v>64175</v>
      </c>
      <c r="J17" s="24" t="s">
        <v>13</v>
      </c>
      <c r="K17" s="21" t="s">
        <v>237</v>
      </c>
      <c r="M17" s="59"/>
    </row>
    <row r="18" spans="1:13" ht="30.75" customHeight="1">
      <c r="A18" s="28">
        <v>13</v>
      </c>
      <c r="B18" s="29" t="s">
        <v>229</v>
      </c>
      <c r="C18" s="30">
        <v>27054</v>
      </c>
      <c r="D18" s="30">
        <v>27054</v>
      </c>
      <c r="E18" s="28" t="s">
        <v>12</v>
      </c>
      <c r="F18" s="28" t="s">
        <v>28</v>
      </c>
      <c r="G18" s="30">
        <v>27054</v>
      </c>
      <c r="H18" s="28" t="s">
        <v>28</v>
      </c>
      <c r="I18" s="30">
        <v>27054</v>
      </c>
      <c r="J18" s="31" t="s">
        <v>13</v>
      </c>
      <c r="K18" s="28" t="s">
        <v>238</v>
      </c>
      <c r="M18" s="59"/>
    </row>
    <row r="19" spans="1:13" ht="30.75" customHeight="1">
      <c r="A19" s="17">
        <v>14</v>
      </c>
      <c r="B19" s="18" t="s">
        <v>229</v>
      </c>
      <c r="C19" s="19">
        <v>10990</v>
      </c>
      <c r="D19" s="19">
        <v>10990</v>
      </c>
      <c r="E19" s="17" t="s">
        <v>12</v>
      </c>
      <c r="F19" s="17" t="s">
        <v>28</v>
      </c>
      <c r="G19" s="19">
        <v>10990</v>
      </c>
      <c r="H19" s="17" t="s">
        <v>28</v>
      </c>
      <c r="I19" s="19">
        <v>10990</v>
      </c>
      <c r="J19" s="20" t="s">
        <v>13</v>
      </c>
      <c r="K19" s="17" t="s">
        <v>239</v>
      </c>
      <c r="M19" s="59"/>
    </row>
    <row r="20" spans="1:13" s="47" customFormat="1" ht="30.75" customHeight="1">
      <c r="A20" s="28"/>
      <c r="B20" s="62"/>
      <c r="C20" s="63"/>
      <c r="D20" s="63"/>
      <c r="E20" s="28"/>
      <c r="F20" s="28"/>
      <c r="G20" s="63"/>
      <c r="H20" s="28"/>
      <c r="I20" s="63"/>
      <c r="J20" s="31"/>
      <c r="K20" s="28"/>
      <c r="M20" s="59"/>
    </row>
    <row r="21" spans="1:13" ht="30.75" customHeight="1">
      <c r="A21" s="39" t="s">
        <v>307</v>
      </c>
      <c r="B21" s="40"/>
      <c r="C21" s="41">
        <f>SUM(C6:C20)</f>
        <v>3604940.3</v>
      </c>
      <c r="D21" s="42"/>
      <c r="E21" s="39"/>
      <c r="F21" s="43"/>
      <c r="G21" s="43"/>
      <c r="H21" s="40"/>
      <c r="I21" s="54">
        <f>SUM(I6:I20)</f>
        <v>2772080.3</v>
      </c>
      <c r="J21" s="45"/>
      <c r="K21" s="46"/>
    </row>
    <row r="22" spans="1:13" s="47" customFormat="1" ht="30.75" customHeight="1">
      <c r="A22" s="50"/>
      <c r="B22" s="64"/>
      <c r="C22" s="51"/>
      <c r="D22" s="51"/>
      <c r="E22" s="50"/>
      <c r="F22" s="50"/>
      <c r="G22" s="51"/>
      <c r="H22" s="50"/>
      <c r="I22" s="51"/>
      <c r="J22" s="65"/>
      <c r="K22" s="50"/>
    </row>
    <row r="23" spans="1:13" s="47" customFormat="1" ht="30.75" customHeight="1">
      <c r="A23" s="50"/>
      <c r="B23" s="64"/>
      <c r="C23" s="51"/>
      <c r="D23" s="51"/>
      <c r="E23" s="50"/>
      <c r="F23" s="50"/>
      <c r="G23" s="51"/>
      <c r="H23" s="50"/>
      <c r="I23" s="51"/>
      <c r="J23" s="65"/>
      <c r="K23" s="50"/>
    </row>
    <row r="24" spans="1:13" s="47" customFormat="1" ht="30.75" customHeight="1">
      <c r="A24" s="50"/>
      <c r="B24" s="64"/>
      <c r="C24" s="51"/>
      <c r="D24" s="51"/>
      <c r="E24" s="50"/>
      <c r="F24" s="50"/>
      <c r="G24" s="51"/>
      <c r="H24" s="50"/>
      <c r="I24" s="51"/>
      <c r="J24" s="65"/>
      <c r="K24" s="50"/>
    </row>
    <row r="25" spans="1:13" s="47" customFormat="1" ht="30.75" customHeight="1">
      <c r="A25" s="50"/>
      <c r="B25" s="64"/>
      <c r="C25" s="51"/>
      <c r="D25" s="51"/>
      <c r="E25" s="50"/>
      <c r="F25" s="50"/>
      <c r="G25" s="51"/>
      <c r="H25" s="50"/>
      <c r="I25" s="51"/>
      <c r="J25" s="65"/>
      <c r="K25" s="50"/>
    </row>
  </sheetData>
  <mergeCells count="12">
    <mergeCell ref="E21:H21"/>
    <mergeCell ref="A21:B21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20 E22:E25" xr:uid="{886C8910-CBBC-467D-AAAB-4A3F0DD1286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22" bottom="0.27559055118110237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792A-0E41-49DA-AD48-B44D838983F8}">
  <dimension ref="A1:K22"/>
  <sheetViews>
    <sheetView zoomScale="80" zoomScaleNormal="80" zoomScaleSheetLayoutView="110" workbookViewId="0">
      <selection sqref="A1:XFD1048576"/>
    </sheetView>
  </sheetViews>
  <sheetFormatPr defaultColWidth="9" defaultRowHeight="30.75" customHeight="1"/>
  <cols>
    <col min="1" max="1" width="4.26953125" style="13" customWidth="1"/>
    <col min="2" max="2" width="22.90625" style="13" customWidth="1"/>
    <col min="3" max="3" width="11.26953125" style="13" customWidth="1"/>
    <col min="4" max="4" width="10.36328125" style="13" customWidth="1"/>
    <col min="5" max="5" width="10.7265625" style="13" customWidth="1"/>
    <col min="6" max="6" width="16.453125" style="13" customWidth="1"/>
    <col min="7" max="7" width="11.453125" style="13" customWidth="1"/>
    <col min="8" max="8" width="14.90625" style="13" customWidth="1"/>
    <col min="9" max="9" width="10.36328125" style="13" customWidth="1"/>
    <col min="10" max="10" width="9.7265625" style="57" customWidth="1"/>
    <col min="11" max="11" width="11.26953125" style="13" customWidth="1"/>
    <col min="12" max="16384" width="9" style="13"/>
  </cols>
  <sheetData>
    <row r="1" spans="1:11" s="4" customFormat="1" ht="30.75" customHeight="1">
      <c r="A1" s="5" t="s">
        <v>313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30.75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30.75" customHeight="1">
      <c r="A3" s="37" t="s">
        <v>18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.75" customHeight="1">
      <c r="A6" s="17">
        <v>1</v>
      </c>
      <c r="B6" s="18" t="s">
        <v>96</v>
      </c>
      <c r="C6" s="19">
        <v>11582.75</v>
      </c>
      <c r="D6" s="19">
        <v>11582.75</v>
      </c>
      <c r="E6" s="17" t="s">
        <v>12</v>
      </c>
      <c r="F6" s="17" t="s">
        <v>101</v>
      </c>
      <c r="G6" s="19">
        <v>11582.75</v>
      </c>
      <c r="H6" s="17" t="s">
        <v>101</v>
      </c>
      <c r="I6" s="19">
        <v>11582.75</v>
      </c>
      <c r="J6" s="20" t="s">
        <v>13</v>
      </c>
      <c r="K6" s="17" t="s">
        <v>103</v>
      </c>
    </row>
    <row r="7" spans="1:11" s="4" customFormat="1" ht="30.75" customHeight="1">
      <c r="A7" s="21">
        <v>2</v>
      </c>
      <c r="B7" s="22" t="s">
        <v>97</v>
      </c>
      <c r="C7" s="23">
        <v>4001.8</v>
      </c>
      <c r="D7" s="23">
        <v>4001.8</v>
      </c>
      <c r="E7" s="21" t="s">
        <v>12</v>
      </c>
      <c r="F7" s="21" t="s">
        <v>101</v>
      </c>
      <c r="G7" s="23">
        <v>4001.8</v>
      </c>
      <c r="H7" s="21" t="s">
        <v>101</v>
      </c>
      <c r="I7" s="23">
        <v>4001.8</v>
      </c>
      <c r="J7" s="24" t="s">
        <v>13</v>
      </c>
      <c r="K7" s="21" t="s">
        <v>104</v>
      </c>
    </row>
    <row r="8" spans="1:11" ht="30.75" customHeight="1">
      <c r="A8" s="21">
        <v>3</v>
      </c>
      <c r="B8" s="22" t="s">
        <v>105</v>
      </c>
      <c r="C8" s="23">
        <v>1256</v>
      </c>
      <c r="D8" s="23">
        <v>1256</v>
      </c>
      <c r="E8" s="21" t="s">
        <v>12</v>
      </c>
      <c r="F8" s="21" t="s">
        <v>61</v>
      </c>
      <c r="G8" s="23">
        <v>1256</v>
      </c>
      <c r="H8" s="21" t="s">
        <v>61</v>
      </c>
      <c r="I8" s="23">
        <v>1256</v>
      </c>
      <c r="J8" s="24" t="s">
        <v>13</v>
      </c>
      <c r="K8" s="21" t="s">
        <v>108</v>
      </c>
    </row>
    <row r="9" spans="1:11" ht="30.75" customHeight="1">
      <c r="A9" s="21">
        <v>4</v>
      </c>
      <c r="B9" s="22" t="s">
        <v>106</v>
      </c>
      <c r="C9" s="23">
        <v>42120</v>
      </c>
      <c r="D9" s="23">
        <v>42120</v>
      </c>
      <c r="E9" s="21" t="s">
        <v>12</v>
      </c>
      <c r="F9" s="21" t="s">
        <v>107</v>
      </c>
      <c r="G9" s="23">
        <v>42120</v>
      </c>
      <c r="H9" s="21" t="s">
        <v>107</v>
      </c>
      <c r="I9" s="23">
        <v>42120</v>
      </c>
      <c r="J9" s="24" t="s">
        <v>13</v>
      </c>
      <c r="K9" s="21" t="s">
        <v>109</v>
      </c>
    </row>
    <row r="10" spans="1:11" ht="30.75" customHeight="1">
      <c r="A10" s="21">
        <v>5</v>
      </c>
      <c r="B10" s="22" t="s">
        <v>75</v>
      </c>
      <c r="C10" s="23">
        <v>1850</v>
      </c>
      <c r="D10" s="23">
        <v>1850</v>
      </c>
      <c r="E10" s="21" t="s">
        <v>12</v>
      </c>
      <c r="F10" s="26" t="s">
        <v>77</v>
      </c>
      <c r="G10" s="23">
        <v>1850</v>
      </c>
      <c r="H10" s="26" t="s">
        <v>77</v>
      </c>
      <c r="I10" s="23">
        <v>1850</v>
      </c>
      <c r="J10" s="24" t="s">
        <v>13</v>
      </c>
      <c r="K10" s="21" t="s">
        <v>110</v>
      </c>
    </row>
    <row r="11" spans="1:11" ht="30.75" customHeight="1">
      <c r="A11" s="21">
        <v>6</v>
      </c>
      <c r="B11" s="22" t="s">
        <v>231</v>
      </c>
      <c r="C11" s="23">
        <v>2500</v>
      </c>
      <c r="D11" s="23">
        <v>2500</v>
      </c>
      <c r="E11" s="21" t="s">
        <v>12</v>
      </c>
      <c r="F11" s="21" t="s">
        <v>240</v>
      </c>
      <c r="G11" s="23">
        <v>2500</v>
      </c>
      <c r="H11" s="21" t="s">
        <v>240</v>
      </c>
      <c r="I11" s="23">
        <v>2500</v>
      </c>
      <c r="J11" s="24" t="s">
        <v>13</v>
      </c>
      <c r="K11" s="21" t="s">
        <v>241</v>
      </c>
    </row>
    <row r="12" spans="1:11" s="4" customFormat="1" ht="30.75" customHeight="1">
      <c r="A12" s="21">
        <v>7</v>
      </c>
      <c r="B12" s="22" t="s">
        <v>236</v>
      </c>
      <c r="C12" s="23">
        <v>16080</v>
      </c>
      <c r="D12" s="23">
        <v>16080</v>
      </c>
      <c r="E12" s="21" t="s">
        <v>12</v>
      </c>
      <c r="F12" s="21" t="s">
        <v>28</v>
      </c>
      <c r="G12" s="23">
        <v>16080</v>
      </c>
      <c r="H12" s="21" t="s">
        <v>28</v>
      </c>
      <c r="I12" s="23">
        <v>16080</v>
      </c>
      <c r="J12" s="24" t="s">
        <v>13</v>
      </c>
      <c r="K12" s="21" t="s">
        <v>242</v>
      </c>
    </row>
    <row r="13" spans="1:11" ht="30.75" customHeight="1">
      <c r="A13" s="21">
        <v>8</v>
      </c>
      <c r="B13" s="22" t="s">
        <v>113</v>
      </c>
      <c r="C13" s="23">
        <v>1406</v>
      </c>
      <c r="D13" s="23">
        <v>1406</v>
      </c>
      <c r="E13" s="21" t="s">
        <v>12</v>
      </c>
      <c r="F13" s="21" t="s">
        <v>115</v>
      </c>
      <c r="G13" s="23">
        <v>1406</v>
      </c>
      <c r="H13" s="21" t="s">
        <v>115</v>
      </c>
      <c r="I13" s="23">
        <v>1406</v>
      </c>
      <c r="J13" s="24" t="s">
        <v>13</v>
      </c>
      <c r="K13" s="21" t="s">
        <v>112</v>
      </c>
    </row>
    <row r="14" spans="1:11" ht="30.75" customHeight="1">
      <c r="A14" s="21">
        <v>9</v>
      </c>
      <c r="B14" s="22" t="s">
        <v>114</v>
      </c>
      <c r="C14" s="23">
        <v>4280</v>
      </c>
      <c r="D14" s="23">
        <v>4280</v>
      </c>
      <c r="E14" s="21" t="s">
        <v>12</v>
      </c>
      <c r="F14" s="21" t="s">
        <v>101</v>
      </c>
      <c r="G14" s="23">
        <v>4280</v>
      </c>
      <c r="H14" s="21" t="s">
        <v>101</v>
      </c>
      <c r="I14" s="23">
        <v>4280</v>
      </c>
      <c r="J14" s="24" t="s">
        <v>13</v>
      </c>
      <c r="K14" s="21" t="s">
        <v>111</v>
      </c>
    </row>
    <row r="15" spans="1:11" ht="30.75" customHeight="1">
      <c r="A15" s="21">
        <v>10</v>
      </c>
      <c r="B15" s="22" t="s">
        <v>105</v>
      </c>
      <c r="C15" s="23">
        <v>11988</v>
      </c>
      <c r="D15" s="23">
        <v>11988</v>
      </c>
      <c r="E15" s="21" t="s">
        <v>12</v>
      </c>
      <c r="F15" s="21" t="s">
        <v>61</v>
      </c>
      <c r="G15" s="23">
        <v>11988</v>
      </c>
      <c r="H15" s="21" t="s">
        <v>61</v>
      </c>
      <c r="I15" s="23">
        <v>11988</v>
      </c>
      <c r="J15" s="24" t="s">
        <v>13</v>
      </c>
      <c r="K15" s="21" t="s">
        <v>125</v>
      </c>
    </row>
    <row r="16" spans="1:11" ht="30.75" customHeight="1">
      <c r="A16" s="21">
        <v>11</v>
      </c>
      <c r="B16" s="22" t="s">
        <v>229</v>
      </c>
      <c r="C16" s="23">
        <v>5919</v>
      </c>
      <c r="D16" s="23">
        <v>5919</v>
      </c>
      <c r="E16" s="21" t="s">
        <v>12</v>
      </c>
      <c r="F16" s="21" t="s">
        <v>28</v>
      </c>
      <c r="G16" s="23">
        <v>5919</v>
      </c>
      <c r="H16" s="21" t="s">
        <v>28</v>
      </c>
      <c r="I16" s="23">
        <v>5919</v>
      </c>
      <c r="J16" s="24" t="s">
        <v>13</v>
      </c>
      <c r="K16" s="21" t="s">
        <v>243</v>
      </c>
    </row>
    <row r="17" spans="1:11" ht="30.75" customHeight="1">
      <c r="A17" s="21">
        <v>12</v>
      </c>
      <c r="B17" s="22" t="s">
        <v>229</v>
      </c>
      <c r="C17" s="23">
        <v>950</v>
      </c>
      <c r="D17" s="23">
        <v>950</v>
      </c>
      <c r="E17" s="21" t="s">
        <v>12</v>
      </c>
      <c r="F17" s="21" t="s">
        <v>28</v>
      </c>
      <c r="G17" s="23">
        <v>950</v>
      </c>
      <c r="H17" s="21" t="s">
        <v>28</v>
      </c>
      <c r="I17" s="23">
        <v>950</v>
      </c>
      <c r="J17" s="24" t="s">
        <v>13</v>
      </c>
      <c r="K17" s="21" t="s">
        <v>244</v>
      </c>
    </row>
    <row r="18" spans="1:11" s="47" customFormat="1" ht="30.75" customHeight="1">
      <c r="A18" s="39" t="s">
        <v>307</v>
      </c>
      <c r="B18" s="40"/>
      <c r="C18" s="41">
        <f>SUM(C6:C17)</f>
        <v>103933.55</v>
      </c>
      <c r="D18" s="42"/>
      <c r="E18" s="39"/>
      <c r="F18" s="43"/>
      <c r="G18" s="43"/>
      <c r="H18" s="40"/>
      <c r="I18" s="44">
        <f>SUM(I6:I17)</f>
        <v>103933.55</v>
      </c>
      <c r="J18" s="45"/>
      <c r="K18" s="46"/>
    </row>
    <row r="19" spans="1:11" s="47" customFormat="1" ht="30.75" customHeight="1">
      <c r="A19" s="50"/>
      <c r="B19" s="64"/>
      <c r="C19" s="51"/>
      <c r="D19" s="51"/>
      <c r="E19" s="50"/>
      <c r="F19" s="50"/>
      <c r="G19" s="51"/>
      <c r="H19" s="50"/>
      <c r="I19" s="51"/>
      <c r="J19" s="65"/>
      <c r="K19" s="50"/>
    </row>
    <row r="20" spans="1:11" s="47" customFormat="1" ht="30.75" customHeight="1">
      <c r="A20" s="50"/>
      <c r="B20" s="64"/>
      <c r="C20" s="51"/>
      <c r="D20" s="51"/>
      <c r="E20" s="50"/>
      <c r="F20" s="50"/>
      <c r="G20" s="51"/>
      <c r="H20" s="50"/>
      <c r="I20" s="51"/>
      <c r="J20" s="65"/>
      <c r="K20" s="50"/>
    </row>
    <row r="21" spans="1:11" s="47" customFormat="1" ht="30.75" customHeight="1">
      <c r="A21" s="50"/>
      <c r="B21" s="64"/>
      <c r="C21" s="51"/>
      <c r="D21" s="51"/>
      <c r="E21" s="50"/>
      <c r="F21" s="50"/>
      <c r="G21" s="51"/>
      <c r="H21" s="50"/>
      <c r="I21" s="51"/>
      <c r="J21" s="65"/>
      <c r="K21" s="50"/>
    </row>
    <row r="22" spans="1:11" s="47" customFormat="1" ht="30.75" customHeight="1">
      <c r="A22" s="50"/>
      <c r="B22" s="64"/>
      <c r="C22" s="51"/>
      <c r="D22" s="51"/>
      <c r="E22" s="50"/>
      <c r="F22" s="50"/>
      <c r="G22" s="51"/>
      <c r="H22" s="50"/>
      <c r="I22" s="51"/>
      <c r="J22" s="65"/>
      <c r="K22" s="50"/>
    </row>
  </sheetData>
  <mergeCells count="12">
    <mergeCell ref="E18:H18"/>
    <mergeCell ref="A18:B18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17 E19:E22" xr:uid="{D5F10446-EDE4-4F79-B328-B0098EA4C55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D491-BB75-4B78-AF38-8F1E8367F8A5}">
  <dimension ref="A1:K42"/>
  <sheetViews>
    <sheetView zoomScale="80" zoomScaleNormal="80" zoomScaleSheetLayoutView="100" workbookViewId="0">
      <selection sqref="A1:XFD1048576"/>
    </sheetView>
  </sheetViews>
  <sheetFormatPr defaultColWidth="9" defaultRowHeight="30.75" customHeight="1"/>
  <cols>
    <col min="1" max="1" width="4.90625" style="13" customWidth="1"/>
    <col min="2" max="2" width="22.08984375" style="13" customWidth="1"/>
    <col min="3" max="3" width="10.6328125" style="13" customWidth="1"/>
    <col min="4" max="4" width="10.7265625" style="13" customWidth="1"/>
    <col min="5" max="5" width="10" style="57" customWidth="1"/>
    <col min="6" max="6" width="17.7265625" style="13" customWidth="1"/>
    <col min="7" max="7" width="10.36328125" style="13" customWidth="1"/>
    <col min="8" max="8" width="15.26953125" style="13" customWidth="1"/>
    <col min="9" max="9" width="9.90625" style="13" customWidth="1"/>
    <col min="10" max="10" width="10.36328125" style="57" customWidth="1"/>
    <col min="11" max="11" width="11.453125" style="13" customWidth="1"/>
    <col min="12" max="16384" width="9" style="13"/>
  </cols>
  <sheetData>
    <row r="1" spans="1:11" s="4" customFormat="1" ht="30.75" customHeight="1">
      <c r="A1" s="5" t="s">
        <v>312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30.75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30.75" customHeight="1">
      <c r="A3" s="37" t="s">
        <v>19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.75" customHeight="1">
      <c r="A6" s="17">
        <v>1</v>
      </c>
      <c r="B6" s="18" t="s">
        <v>116</v>
      </c>
      <c r="C6" s="19">
        <v>1750</v>
      </c>
      <c r="D6" s="19">
        <v>1750</v>
      </c>
      <c r="E6" s="17" t="s">
        <v>12</v>
      </c>
      <c r="F6" s="66" t="s">
        <v>77</v>
      </c>
      <c r="G6" s="19">
        <v>1750</v>
      </c>
      <c r="H6" s="66" t="s">
        <v>77</v>
      </c>
      <c r="I6" s="19">
        <v>1750</v>
      </c>
      <c r="J6" s="20" t="s">
        <v>13</v>
      </c>
      <c r="K6" s="17" t="s">
        <v>120</v>
      </c>
    </row>
    <row r="7" spans="1:11" s="4" customFormat="1" ht="30.75" customHeight="1">
      <c r="A7" s="21">
        <v>2</v>
      </c>
      <c r="B7" s="22" t="s">
        <v>117</v>
      </c>
      <c r="C7" s="23">
        <v>400</v>
      </c>
      <c r="D7" s="23">
        <v>400</v>
      </c>
      <c r="E7" s="21" t="s">
        <v>12</v>
      </c>
      <c r="F7" s="26" t="s">
        <v>77</v>
      </c>
      <c r="G7" s="23">
        <v>400</v>
      </c>
      <c r="H7" s="26" t="s">
        <v>77</v>
      </c>
      <c r="I7" s="23">
        <v>400</v>
      </c>
      <c r="J7" s="24" t="s">
        <v>13</v>
      </c>
      <c r="K7" s="21" t="s">
        <v>121</v>
      </c>
    </row>
    <row r="8" spans="1:11" ht="30.75" customHeight="1">
      <c r="A8" s="21">
        <v>3</v>
      </c>
      <c r="B8" s="22" t="s">
        <v>231</v>
      </c>
      <c r="C8" s="23">
        <v>7050</v>
      </c>
      <c r="D8" s="23">
        <v>7050</v>
      </c>
      <c r="E8" s="21" t="s">
        <v>12</v>
      </c>
      <c r="F8" s="21" t="s">
        <v>28</v>
      </c>
      <c r="G8" s="23">
        <v>7050</v>
      </c>
      <c r="H8" s="21" t="s">
        <v>28</v>
      </c>
      <c r="I8" s="23">
        <v>7050</v>
      </c>
      <c r="J8" s="24" t="s">
        <v>13</v>
      </c>
      <c r="K8" s="21" t="s">
        <v>245</v>
      </c>
    </row>
    <row r="9" spans="1:11" s="4" customFormat="1" ht="30.75" customHeight="1">
      <c r="A9" s="21">
        <v>4</v>
      </c>
      <c r="B9" s="22" t="s">
        <v>246</v>
      </c>
      <c r="C9" s="23">
        <v>9350</v>
      </c>
      <c r="D9" s="23">
        <v>9350</v>
      </c>
      <c r="E9" s="21" t="s">
        <v>12</v>
      </c>
      <c r="F9" s="21" t="s">
        <v>28</v>
      </c>
      <c r="G9" s="23">
        <v>9350</v>
      </c>
      <c r="H9" s="21" t="s">
        <v>28</v>
      </c>
      <c r="I9" s="23">
        <v>9350</v>
      </c>
      <c r="J9" s="24" t="s">
        <v>13</v>
      </c>
      <c r="K9" s="21" t="s">
        <v>247</v>
      </c>
    </row>
    <row r="10" spans="1:11" ht="30.75" customHeight="1">
      <c r="A10" s="21">
        <v>5</v>
      </c>
      <c r="B10" s="22" t="s">
        <v>234</v>
      </c>
      <c r="C10" s="23">
        <v>10025</v>
      </c>
      <c r="D10" s="23">
        <v>10025</v>
      </c>
      <c r="E10" s="21" t="s">
        <v>12</v>
      </c>
      <c r="F10" s="21" t="s">
        <v>28</v>
      </c>
      <c r="G10" s="23">
        <v>10025</v>
      </c>
      <c r="H10" s="21" t="s">
        <v>28</v>
      </c>
      <c r="I10" s="23">
        <v>10025</v>
      </c>
      <c r="J10" s="24" t="s">
        <v>13</v>
      </c>
      <c r="K10" s="21" t="s">
        <v>248</v>
      </c>
    </row>
    <row r="11" spans="1:11" ht="30.75" customHeight="1">
      <c r="A11" s="21">
        <v>6</v>
      </c>
      <c r="B11" s="22" t="s">
        <v>249</v>
      </c>
      <c r="C11" s="23">
        <v>4300</v>
      </c>
      <c r="D11" s="23">
        <v>4300</v>
      </c>
      <c r="E11" s="21" t="s">
        <v>12</v>
      </c>
      <c r="F11" s="21" t="s">
        <v>28</v>
      </c>
      <c r="G11" s="23">
        <v>4300</v>
      </c>
      <c r="H11" s="21" t="s">
        <v>28</v>
      </c>
      <c r="I11" s="23">
        <v>4300</v>
      </c>
      <c r="J11" s="24" t="s">
        <v>13</v>
      </c>
      <c r="K11" s="21" t="s">
        <v>250</v>
      </c>
    </row>
    <row r="12" spans="1:11" ht="30.75" customHeight="1">
      <c r="A12" s="21">
        <v>7</v>
      </c>
      <c r="B12" s="22" t="s">
        <v>251</v>
      </c>
      <c r="C12" s="23">
        <v>4684</v>
      </c>
      <c r="D12" s="23">
        <v>4684</v>
      </c>
      <c r="E12" s="21" t="s">
        <v>12</v>
      </c>
      <c r="F12" s="21" t="s">
        <v>28</v>
      </c>
      <c r="G12" s="23">
        <v>4684</v>
      </c>
      <c r="H12" s="21" t="s">
        <v>28</v>
      </c>
      <c r="I12" s="23">
        <v>4684</v>
      </c>
      <c r="J12" s="24" t="s">
        <v>13</v>
      </c>
      <c r="K12" s="21" t="s">
        <v>252</v>
      </c>
    </row>
    <row r="13" spans="1:11" s="67" customFormat="1" ht="30.75" customHeight="1">
      <c r="A13" s="21">
        <v>8</v>
      </c>
      <c r="B13" s="22" t="s">
        <v>253</v>
      </c>
      <c r="C13" s="23">
        <v>7770</v>
      </c>
      <c r="D13" s="23">
        <v>7770</v>
      </c>
      <c r="E13" s="21" t="s">
        <v>12</v>
      </c>
      <c r="F13" s="21" t="s">
        <v>28</v>
      </c>
      <c r="G13" s="23">
        <v>7770</v>
      </c>
      <c r="H13" s="21" t="s">
        <v>28</v>
      </c>
      <c r="I13" s="23">
        <v>7770</v>
      </c>
      <c r="J13" s="24" t="s">
        <v>13</v>
      </c>
      <c r="K13" s="21" t="s">
        <v>254</v>
      </c>
    </row>
    <row r="14" spans="1:11" ht="30.75" customHeight="1">
      <c r="A14" s="21">
        <v>9</v>
      </c>
      <c r="B14" s="22" t="s">
        <v>118</v>
      </c>
      <c r="C14" s="23">
        <v>2750</v>
      </c>
      <c r="D14" s="23">
        <v>2750</v>
      </c>
      <c r="E14" s="21" t="s">
        <v>12</v>
      </c>
      <c r="F14" s="26" t="s">
        <v>77</v>
      </c>
      <c r="G14" s="23">
        <v>2750</v>
      </c>
      <c r="H14" s="26" t="s">
        <v>77</v>
      </c>
      <c r="I14" s="23">
        <v>2750</v>
      </c>
      <c r="J14" s="24" t="s">
        <v>13</v>
      </c>
      <c r="K14" s="21" t="s">
        <v>122</v>
      </c>
    </row>
    <row r="15" spans="1:11" ht="30.75" customHeight="1">
      <c r="A15" s="21">
        <v>10</v>
      </c>
      <c r="B15" s="22" t="s">
        <v>72</v>
      </c>
      <c r="C15" s="23">
        <v>2750</v>
      </c>
      <c r="D15" s="23">
        <v>2750</v>
      </c>
      <c r="E15" s="21" t="s">
        <v>12</v>
      </c>
      <c r="F15" s="26" t="s">
        <v>77</v>
      </c>
      <c r="G15" s="23">
        <v>2750</v>
      </c>
      <c r="H15" s="26" t="s">
        <v>77</v>
      </c>
      <c r="I15" s="23">
        <v>2750</v>
      </c>
      <c r="J15" s="24" t="s">
        <v>13</v>
      </c>
      <c r="K15" s="21" t="s">
        <v>123</v>
      </c>
    </row>
    <row r="16" spans="1:11" ht="30.75" customHeight="1">
      <c r="A16" s="21">
        <v>11</v>
      </c>
      <c r="B16" s="22" t="s">
        <v>119</v>
      </c>
      <c r="C16" s="23">
        <v>4800</v>
      </c>
      <c r="D16" s="23">
        <v>4800</v>
      </c>
      <c r="E16" s="21" t="s">
        <v>12</v>
      </c>
      <c r="F16" s="26" t="s">
        <v>77</v>
      </c>
      <c r="G16" s="23">
        <v>4800</v>
      </c>
      <c r="H16" s="26" t="s">
        <v>77</v>
      </c>
      <c r="I16" s="23">
        <v>4800</v>
      </c>
      <c r="J16" s="24" t="s">
        <v>13</v>
      </c>
      <c r="K16" s="21" t="s">
        <v>124</v>
      </c>
    </row>
    <row r="17" spans="1:11" s="67" customFormat="1" ht="30.75" customHeight="1">
      <c r="A17" s="21">
        <v>12</v>
      </c>
      <c r="B17" s="22" t="s">
        <v>126</v>
      </c>
      <c r="C17" s="23">
        <v>5510</v>
      </c>
      <c r="D17" s="23">
        <v>5510</v>
      </c>
      <c r="E17" s="21" t="s">
        <v>12</v>
      </c>
      <c r="F17" s="21" t="s">
        <v>127</v>
      </c>
      <c r="G17" s="23">
        <v>5510</v>
      </c>
      <c r="H17" s="21" t="s">
        <v>127</v>
      </c>
      <c r="I17" s="23">
        <v>5510</v>
      </c>
      <c r="J17" s="24" t="s">
        <v>13</v>
      </c>
      <c r="K17" s="21" t="s">
        <v>128</v>
      </c>
    </row>
    <row r="18" spans="1:11" ht="30.75" customHeight="1">
      <c r="A18" s="21">
        <v>13</v>
      </c>
      <c r="B18" s="22" t="s">
        <v>234</v>
      </c>
      <c r="C18" s="23">
        <v>22150</v>
      </c>
      <c r="D18" s="23">
        <v>22150</v>
      </c>
      <c r="E18" s="21" t="s">
        <v>12</v>
      </c>
      <c r="F18" s="21" t="s">
        <v>28</v>
      </c>
      <c r="G18" s="23">
        <v>22150</v>
      </c>
      <c r="H18" s="21" t="s">
        <v>28</v>
      </c>
      <c r="I18" s="23">
        <v>22150</v>
      </c>
      <c r="J18" s="24" t="s">
        <v>13</v>
      </c>
      <c r="K18" s="21" t="s">
        <v>255</v>
      </c>
    </row>
    <row r="19" spans="1:11" ht="30.75" customHeight="1">
      <c r="A19" s="21">
        <v>14</v>
      </c>
      <c r="B19" s="22" t="s">
        <v>129</v>
      </c>
      <c r="C19" s="23">
        <v>300</v>
      </c>
      <c r="D19" s="23">
        <v>300</v>
      </c>
      <c r="E19" s="21" t="s">
        <v>12</v>
      </c>
      <c r="F19" s="26" t="s">
        <v>77</v>
      </c>
      <c r="G19" s="23">
        <v>300</v>
      </c>
      <c r="H19" s="26" t="s">
        <v>77</v>
      </c>
      <c r="I19" s="23">
        <v>300</v>
      </c>
      <c r="J19" s="24" t="s">
        <v>13</v>
      </c>
      <c r="K19" s="21" t="s">
        <v>130</v>
      </c>
    </row>
    <row r="20" spans="1:11" ht="30.75" customHeight="1">
      <c r="A20" s="21">
        <v>15</v>
      </c>
      <c r="B20" s="22" t="s">
        <v>131</v>
      </c>
      <c r="C20" s="25">
        <v>3150</v>
      </c>
      <c r="D20" s="25">
        <v>3150</v>
      </c>
      <c r="E20" s="21" t="s">
        <v>12</v>
      </c>
      <c r="F20" s="26" t="s">
        <v>77</v>
      </c>
      <c r="G20" s="25">
        <v>3150</v>
      </c>
      <c r="H20" s="26" t="s">
        <v>77</v>
      </c>
      <c r="I20" s="25">
        <v>3150</v>
      </c>
      <c r="J20" s="24" t="s">
        <v>13</v>
      </c>
      <c r="K20" s="21" t="s">
        <v>132</v>
      </c>
    </row>
    <row r="21" spans="1:11" s="57" customFormat="1" ht="30.75" customHeight="1">
      <c r="A21" s="21">
        <v>16</v>
      </c>
      <c r="B21" s="22" t="s">
        <v>116</v>
      </c>
      <c r="C21" s="25">
        <v>1200</v>
      </c>
      <c r="D21" s="25">
        <v>1200</v>
      </c>
      <c r="E21" s="21" t="s">
        <v>12</v>
      </c>
      <c r="F21" s="26" t="s">
        <v>77</v>
      </c>
      <c r="G21" s="25">
        <v>1200</v>
      </c>
      <c r="H21" s="26" t="s">
        <v>77</v>
      </c>
      <c r="I21" s="25">
        <v>1200</v>
      </c>
      <c r="J21" s="24" t="s">
        <v>13</v>
      </c>
      <c r="K21" s="21" t="s">
        <v>133</v>
      </c>
    </row>
    <row r="22" spans="1:11" ht="30.75" customHeight="1">
      <c r="A22" s="28"/>
      <c r="B22" s="68"/>
      <c r="C22" s="69"/>
      <c r="D22" s="69"/>
      <c r="E22" s="28"/>
      <c r="F22" s="58"/>
      <c r="G22" s="69"/>
      <c r="H22" s="58"/>
      <c r="I22" s="69"/>
      <c r="J22" s="58"/>
      <c r="K22" s="28"/>
    </row>
    <row r="23" spans="1:11" ht="30.75" customHeight="1">
      <c r="A23" s="39" t="s">
        <v>307</v>
      </c>
      <c r="B23" s="40"/>
      <c r="C23" s="41">
        <f>SUM(C6:C22)</f>
        <v>87939</v>
      </c>
      <c r="D23" s="42"/>
      <c r="E23" s="39"/>
      <c r="F23" s="43"/>
      <c r="G23" s="43"/>
      <c r="H23" s="40"/>
      <c r="I23" s="54">
        <f>SUM(I6:I22)</f>
        <v>87939</v>
      </c>
      <c r="J23" s="45"/>
      <c r="K23" s="46"/>
    </row>
    <row r="24" spans="1:11" ht="30.75" customHeight="1">
      <c r="A24" s="50"/>
      <c r="B24" s="70"/>
      <c r="C24" s="55"/>
      <c r="D24" s="55"/>
      <c r="E24" s="50"/>
      <c r="F24" s="71"/>
      <c r="G24" s="55"/>
      <c r="H24" s="71"/>
      <c r="I24" s="55"/>
      <c r="J24" s="56"/>
      <c r="K24" s="50"/>
    </row>
    <row r="25" spans="1:11" s="47" customFormat="1" ht="30.75" customHeight="1">
      <c r="A25" s="50"/>
      <c r="B25" s="64"/>
      <c r="C25" s="51"/>
      <c r="D25" s="51"/>
      <c r="E25" s="50"/>
      <c r="F25" s="50"/>
      <c r="G25" s="51"/>
      <c r="H25" s="50"/>
      <c r="I25" s="51"/>
      <c r="J25" s="65"/>
      <c r="K25" s="50"/>
    </row>
    <row r="26" spans="1:11" s="47" customFormat="1" ht="30.75" customHeight="1">
      <c r="A26" s="50"/>
      <c r="B26" s="64"/>
      <c r="C26" s="51"/>
      <c r="D26" s="51"/>
      <c r="E26" s="50"/>
      <c r="F26" s="50"/>
      <c r="G26" s="51"/>
      <c r="H26" s="50"/>
      <c r="I26" s="51"/>
      <c r="J26" s="65"/>
      <c r="K26" s="50"/>
    </row>
    <row r="27" spans="1:11" s="47" customFormat="1" ht="30.75" customHeight="1">
      <c r="A27" s="50"/>
      <c r="B27" s="64"/>
      <c r="C27" s="51"/>
      <c r="D27" s="51"/>
      <c r="E27" s="50"/>
      <c r="F27" s="50"/>
      <c r="G27" s="51"/>
      <c r="H27" s="50"/>
      <c r="I27" s="51"/>
      <c r="J27" s="65"/>
      <c r="K27" s="50"/>
    </row>
    <row r="28" spans="1:11" s="47" customFormat="1" ht="30.75" customHeight="1">
      <c r="A28" s="50"/>
      <c r="B28" s="64"/>
      <c r="C28" s="51"/>
      <c r="D28" s="51"/>
      <c r="E28" s="50"/>
      <c r="F28" s="50"/>
      <c r="G28" s="51"/>
      <c r="H28" s="50"/>
      <c r="I28" s="51"/>
      <c r="J28" s="65"/>
      <c r="K28" s="50"/>
    </row>
    <row r="29" spans="1:11" s="47" customFormat="1" ht="30.75" customHeight="1">
      <c r="A29" s="50"/>
      <c r="B29" s="64"/>
      <c r="C29" s="51"/>
      <c r="D29" s="51"/>
      <c r="E29" s="50"/>
      <c r="F29" s="50"/>
      <c r="G29" s="51"/>
      <c r="H29" s="50"/>
      <c r="I29" s="51"/>
      <c r="J29" s="65"/>
      <c r="K29" s="50"/>
    </row>
    <row r="30" spans="1:11" s="47" customFormat="1" ht="30.75" customHeight="1">
      <c r="A30" s="50"/>
      <c r="B30" s="64"/>
      <c r="C30" s="51"/>
      <c r="D30" s="51"/>
      <c r="E30" s="50"/>
      <c r="F30" s="50"/>
      <c r="G30" s="51"/>
      <c r="H30" s="50"/>
      <c r="I30" s="51"/>
      <c r="J30" s="65"/>
      <c r="K30" s="50"/>
    </row>
    <row r="31" spans="1:11" s="47" customFormat="1" ht="30.75" customHeight="1">
      <c r="A31" s="50"/>
      <c r="B31" s="64"/>
      <c r="C31" s="51"/>
      <c r="D31" s="51"/>
      <c r="E31" s="50"/>
      <c r="F31" s="50"/>
      <c r="G31" s="51"/>
      <c r="H31" s="50"/>
      <c r="I31" s="51"/>
      <c r="J31" s="65"/>
      <c r="K31" s="50"/>
    </row>
    <row r="32" spans="1:11" s="47" customFormat="1" ht="30.75" customHeight="1">
      <c r="A32" s="50"/>
      <c r="B32" s="64"/>
      <c r="C32" s="51"/>
      <c r="D32" s="51"/>
      <c r="E32" s="50"/>
      <c r="F32" s="50"/>
      <c r="G32" s="51"/>
      <c r="H32" s="50"/>
      <c r="I32" s="51"/>
      <c r="J32" s="65"/>
      <c r="K32" s="50"/>
    </row>
    <row r="33" spans="1:11" s="47" customFormat="1" ht="30.75" customHeight="1">
      <c r="A33" s="50"/>
      <c r="B33" s="64"/>
      <c r="C33" s="51"/>
      <c r="D33" s="51"/>
      <c r="E33" s="50"/>
      <c r="F33" s="50"/>
      <c r="G33" s="51"/>
      <c r="H33" s="50"/>
      <c r="I33" s="51"/>
      <c r="J33" s="65"/>
      <c r="K33" s="50"/>
    </row>
    <row r="34" spans="1:11" s="47" customFormat="1" ht="30.75" customHeight="1">
      <c r="A34" s="50"/>
      <c r="B34" s="64"/>
      <c r="C34" s="51"/>
      <c r="D34" s="51"/>
      <c r="E34" s="50"/>
      <c r="F34" s="50"/>
      <c r="G34" s="51"/>
      <c r="H34" s="50"/>
      <c r="I34" s="51"/>
      <c r="J34" s="65"/>
      <c r="K34" s="50"/>
    </row>
    <row r="35" spans="1:11" s="47" customFormat="1" ht="30.75" customHeight="1">
      <c r="A35" s="50"/>
      <c r="B35" s="64"/>
      <c r="C35" s="51"/>
      <c r="D35" s="51"/>
      <c r="E35" s="50"/>
      <c r="F35" s="50"/>
      <c r="G35" s="51"/>
      <c r="H35" s="50"/>
      <c r="I35" s="51"/>
      <c r="J35" s="65"/>
      <c r="K35" s="50"/>
    </row>
    <row r="36" spans="1:11" s="47" customFormat="1" ht="30.75" customHeight="1">
      <c r="A36" s="50"/>
      <c r="B36" s="64"/>
      <c r="C36" s="51"/>
      <c r="D36" s="51"/>
      <c r="E36" s="50"/>
      <c r="F36" s="50"/>
      <c r="G36" s="51"/>
      <c r="H36" s="50"/>
      <c r="I36" s="51"/>
      <c r="J36" s="65"/>
      <c r="K36" s="50"/>
    </row>
    <row r="37" spans="1:11" s="47" customFormat="1" ht="30.75" customHeight="1">
      <c r="A37" s="50"/>
      <c r="B37" s="64"/>
      <c r="C37" s="51"/>
      <c r="D37" s="51"/>
      <c r="E37" s="50"/>
      <c r="F37" s="50"/>
      <c r="G37" s="51"/>
      <c r="H37" s="50"/>
      <c r="I37" s="51"/>
      <c r="J37" s="65"/>
      <c r="K37" s="50"/>
    </row>
    <row r="38" spans="1:11" s="47" customFormat="1" ht="30.75" customHeight="1">
      <c r="A38" s="50"/>
      <c r="B38" s="64"/>
      <c r="C38" s="51"/>
      <c r="D38" s="51"/>
      <c r="E38" s="50"/>
      <c r="F38" s="50"/>
      <c r="G38" s="51"/>
      <c r="H38" s="50"/>
      <c r="I38" s="51"/>
      <c r="J38" s="65"/>
      <c r="K38" s="50"/>
    </row>
    <row r="39" spans="1:11" s="47" customFormat="1" ht="30.75" customHeight="1">
      <c r="A39" s="50"/>
      <c r="B39" s="64"/>
      <c r="C39" s="51"/>
      <c r="D39" s="51"/>
      <c r="E39" s="50"/>
      <c r="F39" s="50"/>
      <c r="G39" s="51"/>
      <c r="H39" s="50"/>
      <c r="I39" s="51"/>
      <c r="J39" s="65"/>
      <c r="K39" s="50"/>
    </row>
    <row r="40" spans="1:11" s="47" customFormat="1" ht="30.75" customHeight="1">
      <c r="A40" s="50"/>
      <c r="B40" s="64"/>
      <c r="C40" s="51"/>
      <c r="D40" s="51"/>
      <c r="E40" s="50"/>
      <c r="F40" s="50"/>
      <c r="G40" s="51"/>
      <c r="H40" s="50"/>
      <c r="I40" s="51"/>
      <c r="J40" s="65"/>
      <c r="K40" s="50"/>
    </row>
    <row r="41" spans="1:11" s="47" customFormat="1" ht="30.75" customHeight="1">
      <c r="A41" s="50"/>
      <c r="B41" s="64"/>
      <c r="C41" s="51"/>
      <c r="D41" s="51"/>
      <c r="E41" s="50"/>
      <c r="F41" s="50"/>
      <c r="G41" s="51"/>
      <c r="H41" s="50"/>
      <c r="I41" s="51"/>
      <c r="J41" s="65"/>
      <c r="K41" s="50"/>
    </row>
    <row r="42" spans="1:11" s="47" customFormat="1" ht="30.75" customHeight="1">
      <c r="A42" s="50"/>
      <c r="B42" s="64"/>
      <c r="C42" s="51"/>
      <c r="D42" s="51"/>
      <c r="E42" s="50"/>
      <c r="F42" s="50"/>
      <c r="G42" s="51"/>
      <c r="H42" s="50"/>
      <c r="I42" s="51"/>
      <c r="J42" s="65"/>
      <c r="K42" s="50"/>
    </row>
  </sheetData>
  <mergeCells count="12">
    <mergeCell ref="A23:B23"/>
    <mergeCell ref="E23:H23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22 E24:E42" xr:uid="{0FF4EC70-ACBC-4BB4-BBE7-B139ED400C3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" right="0.2" top="0.31496062992125984" bottom="0.27559055118110237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CB95-2F5F-4C0F-819C-198F9BD42503}">
  <dimension ref="A1:N23"/>
  <sheetViews>
    <sheetView zoomScale="80" zoomScaleNormal="80" zoomScaleSheetLayoutView="110" workbookViewId="0">
      <selection sqref="A1:XFD1048576"/>
    </sheetView>
  </sheetViews>
  <sheetFormatPr defaultColWidth="9" defaultRowHeight="30.75" customHeight="1"/>
  <cols>
    <col min="1" max="1" width="4.90625" style="13" customWidth="1"/>
    <col min="2" max="2" width="16.26953125" style="13" customWidth="1"/>
    <col min="3" max="3" width="11.7265625" style="13" customWidth="1"/>
    <col min="4" max="4" width="11.36328125" style="13" customWidth="1"/>
    <col min="5" max="5" width="15.26953125" style="13" customWidth="1"/>
    <col min="6" max="6" width="15.08984375" style="13" customWidth="1"/>
    <col min="7" max="7" width="11.7265625" style="13" customWidth="1"/>
    <col min="8" max="8" width="14" style="13" customWidth="1"/>
    <col min="9" max="9" width="10.90625" style="13" customWidth="1"/>
    <col min="10" max="10" width="13" style="13" customWidth="1"/>
    <col min="11" max="11" width="10.6328125" style="13" customWidth="1"/>
    <col min="12" max="16384" width="9" style="13"/>
  </cols>
  <sheetData>
    <row r="1" spans="1:14" s="4" customFormat="1" ht="30.75" customHeight="1">
      <c r="A1" s="5" t="s">
        <v>314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4" s="4" customFormat="1" ht="30.75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 s="4" customFormat="1" ht="30.75" customHeight="1">
      <c r="A3" s="37" t="s">
        <v>20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4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4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4" ht="30.75" customHeight="1">
      <c r="A6" s="17">
        <v>1</v>
      </c>
      <c r="B6" s="18" t="s">
        <v>30</v>
      </c>
      <c r="C6" s="19">
        <v>36000</v>
      </c>
      <c r="D6" s="19">
        <v>36000</v>
      </c>
      <c r="E6" s="17" t="s">
        <v>12</v>
      </c>
      <c r="F6" s="17" t="s">
        <v>35</v>
      </c>
      <c r="G6" s="19">
        <v>36000</v>
      </c>
      <c r="H6" s="17" t="s">
        <v>35</v>
      </c>
      <c r="I6" s="19">
        <v>36000</v>
      </c>
      <c r="J6" s="72" t="s">
        <v>13</v>
      </c>
      <c r="K6" s="17" t="s">
        <v>134</v>
      </c>
      <c r="N6" s="59">
        <f>+C6-I6</f>
        <v>0</v>
      </c>
    </row>
    <row r="7" spans="1:14" s="27" customFormat="1" ht="30.75" customHeight="1">
      <c r="A7" s="21">
        <v>2</v>
      </c>
      <c r="B7" s="22" t="s">
        <v>30</v>
      </c>
      <c r="C7" s="23">
        <v>36000</v>
      </c>
      <c r="D7" s="23">
        <v>36000</v>
      </c>
      <c r="E7" s="21" t="s">
        <v>12</v>
      </c>
      <c r="F7" s="21" t="s">
        <v>36</v>
      </c>
      <c r="G7" s="23">
        <v>36000</v>
      </c>
      <c r="H7" s="21" t="s">
        <v>36</v>
      </c>
      <c r="I7" s="23">
        <v>36000</v>
      </c>
      <c r="J7" s="73" t="s">
        <v>13</v>
      </c>
      <c r="K7" s="21" t="s">
        <v>135</v>
      </c>
      <c r="N7" s="59">
        <f t="shared" ref="N7:N23" si="0">+C7-I7</f>
        <v>0</v>
      </c>
    </row>
    <row r="8" spans="1:14" ht="30.75" customHeight="1">
      <c r="A8" s="21">
        <v>3</v>
      </c>
      <c r="B8" s="22" t="s">
        <v>30</v>
      </c>
      <c r="C8" s="23">
        <v>36000</v>
      </c>
      <c r="D8" s="23">
        <v>36000</v>
      </c>
      <c r="E8" s="21" t="s">
        <v>12</v>
      </c>
      <c r="F8" s="21" t="s">
        <v>37</v>
      </c>
      <c r="G8" s="23">
        <v>36000</v>
      </c>
      <c r="H8" s="21" t="s">
        <v>37</v>
      </c>
      <c r="I8" s="23">
        <v>36000</v>
      </c>
      <c r="J8" s="73" t="s">
        <v>13</v>
      </c>
      <c r="K8" s="21" t="s">
        <v>136</v>
      </c>
      <c r="N8" s="59">
        <f t="shared" si="0"/>
        <v>0</v>
      </c>
    </row>
    <row r="9" spans="1:14" s="67" customFormat="1" ht="30.75" customHeight="1">
      <c r="A9" s="21">
        <v>4</v>
      </c>
      <c r="B9" s="22" t="s">
        <v>30</v>
      </c>
      <c r="C9" s="23">
        <v>36000</v>
      </c>
      <c r="D9" s="23">
        <v>36000</v>
      </c>
      <c r="E9" s="21" t="s">
        <v>12</v>
      </c>
      <c r="F9" s="21" t="s">
        <v>38</v>
      </c>
      <c r="G9" s="23">
        <v>36000</v>
      </c>
      <c r="H9" s="21" t="s">
        <v>38</v>
      </c>
      <c r="I9" s="23">
        <v>36000</v>
      </c>
      <c r="J9" s="73" t="s">
        <v>13</v>
      </c>
      <c r="K9" s="21" t="s">
        <v>137</v>
      </c>
      <c r="N9" s="59">
        <f t="shared" si="0"/>
        <v>0</v>
      </c>
    </row>
    <row r="10" spans="1:14" ht="30.75" customHeight="1">
      <c r="A10" s="21">
        <v>5</v>
      </c>
      <c r="B10" s="22" t="s">
        <v>34</v>
      </c>
      <c r="C10" s="23">
        <v>99000</v>
      </c>
      <c r="D10" s="23">
        <v>99000</v>
      </c>
      <c r="E10" s="21" t="s">
        <v>12</v>
      </c>
      <c r="F10" s="21" t="s">
        <v>59</v>
      </c>
      <c r="G10" s="23">
        <v>99000</v>
      </c>
      <c r="H10" s="21" t="s">
        <v>59</v>
      </c>
      <c r="I10" s="23">
        <v>99000</v>
      </c>
      <c r="J10" s="73" t="s">
        <v>13</v>
      </c>
      <c r="K10" s="21" t="s">
        <v>138</v>
      </c>
      <c r="N10" s="59">
        <f t="shared" si="0"/>
        <v>0</v>
      </c>
    </row>
    <row r="11" spans="1:14" ht="30.75" customHeight="1">
      <c r="A11" s="21">
        <v>6</v>
      </c>
      <c r="B11" s="22" t="s">
        <v>56</v>
      </c>
      <c r="C11" s="23">
        <v>60000</v>
      </c>
      <c r="D11" s="23">
        <v>27000</v>
      </c>
      <c r="E11" s="21" t="s">
        <v>12</v>
      </c>
      <c r="F11" s="21" t="s">
        <v>60</v>
      </c>
      <c r="G11" s="23">
        <v>27000</v>
      </c>
      <c r="H11" s="21" t="s">
        <v>60</v>
      </c>
      <c r="I11" s="23">
        <v>60000</v>
      </c>
      <c r="J11" s="73" t="s">
        <v>13</v>
      </c>
      <c r="K11" s="21" t="s">
        <v>139</v>
      </c>
      <c r="N11" s="59">
        <f t="shared" si="0"/>
        <v>0</v>
      </c>
    </row>
    <row r="12" spans="1:14" ht="30.75" customHeight="1">
      <c r="A12" s="21">
        <v>7</v>
      </c>
      <c r="B12" s="22" t="s">
        <v>236</v>
      </c>
      <c r="C12" s="23">
        <v>18400</v>
      </c>
      <c r="D12" s="23">
        <v>18400</v>
      </c>
      <c r="E12" s="21" t="s">
        <v>12</v>
      </c>
      <c r="F12" s="21" t="s">
        <v>28</v>
      </c>
      <c r="G12" s="23">
        <v>18400</v>
      </c>
      <c r="H12" s="21" t="s">
        <v>28</v>
      </c>
      <c r="I12" s="23">
        <v>18400</v>
      </c>
      <c r="J12" s="74" t="s">
        <v>13</v>
      </c>
      <c r="K12" s="21" t="s">
        <v>256</v>
      </c>
      <c r="N12" s="59">
        <f t="shared" si="0"/>
        <v>0</v>
      </c>
    </row>
    <row r="13" spans="1:14" s="27" customFormat="1" ht="30.75" customHeight="1">
      <c r="A13" s="21">
        <v>8</v>
      </c>
      <c r="B13" s="22" t="s">
        <v>257</v>
      </c>
      <c r="C13" s="23">
        <v>3620</v>
      </c>
      <c r="D13" s="23">
        <v>3620</v>
      </c>
      <c r="E13" s="21" t="s">
        <v>12</v>
      </c>
      <c r="F13" s="21" t="s">
        <v>28</v>
      </c>
      <c r="G13" s="23">
        <v>3620</v>
      </c>
      <c r="H13" s="21" t="s">
        <v>28</v>
      </c>
      <c r="I13" s="23">
        <v>3620</v>
      </c>
      <c r="J13" s="73" t="s">
        <v>13</v>
      </c>
      <c r="K13" s="21" t="s">
        <v>258</v>
      </c>
      <c r="N13" s="59">
        <f t="shared" si="0"/>
        <v>0</v>
      </c>
    </row>
    <row r="14" spans="1:14" ht="30.75" customHeight="1">
      <c r="A14" s="21">
        <v>9</v>
      </c>
      <c r="B14" s="22" t="s">
        <v>234</v>
      </c>
      <c r="C14" s="23">
        <v>5950</v>
      </c>
      <c r="D14" s="23">
        <v>5950</v>
      </c>
      <c r="E14" s="21" t="s">
        <v>12</v>
      </c>
      <c r="F14" s="21" t="s">
        <v>28</v>
      </c>
      <c r="G14" s="23">
        <v>5950</v>
      </c>
      <c r="H14" s="21" t="s">
        <v>28</v>
      </c>
      <c r="I14" s="23">
        <v>5950</v>
      </c>
      <c r="J14" s="73" t="s">
        <v>13</v>
      </c>
      <c r="K14" s="21" t="s">
        <v>259</v>
      </c>
      <c r="N14" s="59">
        <f t="shared" si="0"/>
        <v>0</v>
      </c>
    </row>
    <row r="15" spans="1:14" ht="30.75" customHeight="1">
      <c r="A15" s="21">
        <v>10</v>
      </c>
      <c r="B15" s="22" t="s">
        <v>140</v>
      </c>
      <c r="C15" s="23">
        <v>8995</v>
      </c>
      <c r="D15" s="23">
        <v>8995</v>
      </c>
      <c r="E15" s="21" t="s">
        <v>12</v>
      </c>
      <c r="F15" s="21" t="s">
        <v>142</v>
      </c>
      <c r="G15" s="23">
        <v>8995</v>
      </c>
      <c r="H15" s="21" t="s">
        <v>142</v>
      </c>
      <c r="I15" s="23">
        <v>8995</v>
      </c>
      <c r="J15" s="73" t="s">
        <v>13</v>
      </c>
      <c r="K15" s="21" t="s">
        <v>143</v>
      </c>
      <c r="N15" s="59">
        <f t="shared" si="0"/>
        <v>0</v>
      </c>
    </row>
    <row r="16" spans="1:14" ht="30.75" customHeight="1">
      <c r="A16" s="21">
        <v>11</v>
      </c>
      <c r="B16" s="75" t="s">
        <v>141</v>
      </c>
      <c r="C16" s="23">
        <v>85200</v>
      </c>
      <c r="D16" s="23">
        <v>85200</v>
      </c>
      <c r="E16" s="21" t="s">
        <v>12</v>
      </c>
      <c r="F16" s="21" t="s">
        <v>28</v>
      </c>
      <c r="G16" s="23">
        <v>85200</v>
      </c>
      <c r="H16" s="21" t="s">
        <v>28</v>
      </c>
      <c r="I16" s="23">
        <v>85200</v>
      </c>
      <c r="J16" s="73" t="s">
        <v>13</v>
      </c>
      <c r="K16" s="21" t="s">
        <v>144</v>
      </c>
      <c r="N16" s="59">
        <f t="shared" si="0"/>
        <v>0</v>
      </c>
    </row>
    <row r="17" spans="1:14" ht="30.75" customHeight="1">
      <c r="A17" s="21">
        <v>12</v>
      </c>
      <c r="B17" s="22" t="s">
        <v>129</v>
      </c>
      <c r="C17" s="25">
        <v>2340</v>
      </c>
      <c r="D17" s="25">
        <v>2340</v>
      </c>
      <c r="E17" s="21" t="s">
        <v>12</v>
      </c>
      <c r="F17" s="26" t="s">
        <v>77</v>
      </c>
      <c r="G17" s="25">
        <v>2340</v>
      </c>
      <c r="H17" s="26" t="s">
        <v>77</v>
      </c>
      <c r="I17" s="25">
        <v>2340</v>
      </c>
      <c r="J17" s="73" t="s">
        <v>13</v>
      </c>
      <c r="K17" s="21" t="s">
        <v>145</v>
      </c>
      <c r="N17" s="59">
        <f t="shared" si="0"/>
        <v>0</v>
      </c>
    </row>
    <row r="18" spans="1:14" ht="30.75" customHeight="1">
      <c r="A18" s="21">
        <v>13</v>
      </c>
      <c r="B18" s="22" t="s">
        <v>146</v>
      </c>
      <c r="C18" s="25">
        <v>3750</v>
      </c>
      <c r="D18" s="25">
        <v>3750</v>
      </c>
      <c r="E18" s="21" t="s">
        <v>12</v>
      </c>
      <c r="F18" s="26" t="s">
        <v>147</v>
      </c>
      <c r="G18" s="25">
        <v>3750</v>
      </c>
      <c r="H18" s="26" t="s">
        <v>147</v>
      </c>
      <c r="I18" s="25">
        <v>3750</v>
      </c>
      <c r="J18" s="73" t="s">
        <v>13</v>
      </c>
      <c r="K18" s="21" t="s">
        <v>148</v>
      </c>
      <c r="N18" s="59">
        <f t="shared" si="0"/>
        <v>0</v>
      </c>
    </row>
    <row r="19" spans="1:14" ht="30.75" customHeight="1">
      <c r="A19" s="21">
        <v>14</v>
      </c>
      <c r="B19" s="22" t="s">
        <v>261</v>
      </c>
      <c r="C19" s="23">
        <v>666000</v>
      </c>
      <c r="D19" s="23">
        <v>662400</v>
      </c>
      <c r="E19" s="21" t="s">
        <v>14</v>
      </c>
      <c r="F19" s="21" t="s">
        <v>262</v>
      </c>
      <c r="G19" s="23">
        <v>662400</v>
      </c>
      <c r="H19" s="21" t="s">
        <v>262</v>
      </c>
      <c r="I19" s="23">
        <v>662400</v>
      </c>
      <c r="J19" s="60" t="s">
        <v>323</v>
      </c>
      <c r="K19" s="21" t="s">
        <v>263</v>
      </c>
      <c r="N19" s="59">
        <f t="shared" si="0"/>
        <v>3600</v>
      </c>
    </row>
    <row r="20" spans="1:14" ht="30.75" customHeight="1">
      <c r="A20" s="21">
        <v>15</v>
      </c>
      <c r="B20" s="22" t="s">
        <v>117</v>
      </c>
      <c r="C20" s="25">
        <v>6050</v>
      </c>
      <c r="D20" s="25">
        <v>6050</v>
      </c>
      <c r="E20" s="21" t="s">
        <v>12</v>
      </c>
      <c r="F20" s="26" t="s">
        <v>77</v>
      </c>
      <c r="G20" s="25">
        <v>6050</v>
      </c>
      <c r="H20" s="26" t="s">
        <v>77</v>
      </c>
      <c r="I20" s="25">
        <v>6050</v>
      </c>
      <c r="J20" s="73" t="s">
        <v>13</v>
      </c>
      <c r="K20" s="21" t="s">
        <v>149</v>
      </c>
      <c r="N20" s="59">
        <f t="shared" si="0"/>
        <v>0</v>
      </c>
    </row>
    <row r="21" spans="1:14" s="67" customFormat="1" ht="30.75" customHeight="1">
      <c r="A21" s="21">
        <v>16</v>
      </c>
      <c r="B21" s="22" t="s">
        <v>229</v>
      </c>
      <c r="C21" s="23">
        <v>10930</v>
      </c>
      <c r="D21" s="23">
        <v>10930</v>
      </c>
      <c r="E21" s="21" t="s">
        <v>12</v>
      </c>
      <c r="F21" s="21" t="s">
        <v>28</v>
      </c>
      <c r="G21" s="23">
        <v>10930</v>
      </c>
      <c r="H21" s="21" t="s">
        <v>28</v>
      </c>
      <c r="I21" s="23">
        <v>10930</v>
      </c>
      <c r="J21" s="73" t="s">
        <v>13</v>
      </c>
      <c r="K21" s="21" t="s">
        <v>260</v>
      </c>
      <c r="N21" s="59">
        <f t="shared" si="0"/>
        <v>0</v>
      </c>
    </row>
    <row r="22" spans="1:14" ht="30.75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N22" s="59">
        <f t="shared" si="0"/>
        <v>0</v>
      </c>
    </row>
    <row r="23" spans="1:14" s="81" customFormat="1" ht="30.75" customHeight="1">
      <c r="A23" s="76" t="s">
        <v>307</v>
      </c>
      <c r="B23" s="77"/>
      <c r="C23" s="78">
        <f>SUM(C6:C22)</f>
        <v>1114235</v>
      </c>
      <c r="D23" s="79"/>
      <c r="E23" s="76"/>
      <c r="F23" s="80"/>
      <c r="G23" s="80"/>
      <c r="H23" s="77"/>
      <c r="I23" s="78">
        <f>SUM(I6:I22)</f>
        <v>1110635</v>
      </c>
      <c r="J23" s="79"/>
      <c r="K23" s="79"/>
      <c r="N23" s="59">
        <f t="shared" si="0"/>
        <v>3600</v>
      </c>
    </row>
  </sheetData>
  <mergeCells count="12">
    <mergeCell ref="A23:B23"/>
    <mergeCell ref="E23:H23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21" xr:uid="{5074162D-4A81-454E-B4BD-8ECC2D37B3D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" right="0.2" top="0.31496062992125984" bottom="0.27559055118110237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B228-CB69-4FC4-B390-B766721AF2F4}">
  <dimension ref="A1:K31"/>
  <sheetViews>
    <sheetView zoomScaleNormal="100" zoomScaleSheetLayoutView="100" workbookViewId="0">
      <selection sqref="A1:XFD1048576"/>
    </sheetView>
  </sheetViews>
  <sheetFormatPr defaultColWidth="9.08984375" defaultRowHeight="30" customHeight="1"/>
  <cols>
    <col min="1" max="1" width="4.453125" style="4" customWidth="1"/>
    <col min="2" max="2" width="17.453125" style="4" customWidth="1"/>
    <col min="3" max="3" width="9.08984375" style="4" customWidth="1"/>
    <col min="4" max="4" width="10.36328125" style="4" customWidth="1"/>
    <col min="5" max="5" width="12.7265625" style="4" customWidth="1"/>
    <col min="6" max="6" width="18.453125" style="4" customWidth="1"/>
    <col min="7" max="7" width="10.6328125" style="4" customWidth="1"/>
    <col min="8" max="8" width="18.08984375" style="4" customWidth="1"/>
    <col min="9" max="9" width="10.7265625" style="4" customWidth="1"/>
    <col min="10" max="10" width="10.36328125" style="36" customWidth="1"/>
    <col min="11" max="11" width="10.90625" style="4" customWidth="1"/>
    <col min="12" max="16384" width="9.08984375" style="4"/>
  </cols>
  <sheetData>
    <row r="1" spans="1:11" ht="30" customHeight="1">
      <c r="A1" s="5" t="s">
        <v>311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0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37" t="s">
        <v>21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13" customFormat="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s="13" customFormat="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" customHeight="1">
      <c r="A6" s="17">
        <v>1</v>
      </c>
      <c r="B6" s="18" t="s">
        <v>151</v>
      </c>
      <c r="C6" s="82">
        <v>1500</v>
      </c>
      <c r="D6" s="82">
        <v>1500</v>
      </c>
      <c r="E6" s="17" t="s">
        <v>12</v>
      </c>
      <c r="F6" s="17" t="s">
        <v>76</v>
      </c>
      <c r="G6" s="82">
        <v>1500</v>
      </c>
      <c r="H6" s="17" t="s">
        <v>76</v>
      </c>
      <c r="I6" s="82">
        <v>1500</v>
      </c>
      <c r="J6" s="72" t="s">
        <v>13</v>
      </c>
      <c r="K6" s="17" t="s">
        <v>150</v>
      </c>
    </row>
    <row r="7" spans="1:11" s="27" customFormat="1" ht="30" customHeight="1">
      <c r="A7" s="28"/>
      <c r="B7" s="68"/>
      <c r="C7" s="69"/>
      <c r="D7" s="69"/>
      <c r="E7" s="28"/>
      <c r="F7" s="58"/>
      <c r="G7" s="69"/>
      <c r="H7" s="58"/>
      <c r="I7" s="69"/>
      <c r="J7" s="58"/>
      <c r="K7" s="28"/>
    </row>
    <row r="8" spans="1:11" s="48" customFormat="1" ht="30" customHeight="1">
      <c r="A8" s="83" t="s">
        <v>307</v>
      </c>
      <c r="B8" s="83"/>
      <c r="C8" s="84">
        <f>SUM(C6:C7)</f>
        <v>1500</v>
      </c>
      <c r="D8" s="84"/>
      <c r="E8" s="83"/>
      <c r="F8" s="83"/>
      <c r="G8" s="83"/>
      <c r="H8" s="83"/>
      <c r="I8" s="84">
        <f>SUM(I6:I7)</f>
        <v>1500</v>
      </c>
      <c r="J8" s="85"/>
      <c r="K8" s="46"/>
    </row>
    <row r="9" spans="1:11" s="27" customFormat="1" ht="30" customHeight="1">
      <c r="A9" s="50"/>
      <c r="B9" s="70"/>
      <c r="C9" s="55"/>
      <c r="D9" s="55"/>
      <c r="E9" s="50"/>
      <c r="F9" s="71"/>
      <c r="G9" s="55"/>
      <c r="H9" s="71"/>
      <c r="I9" s="55"/>
      <c r="J9" s="56"/>
      <c r="K9" s="50"/>
    </row>
    <row r="10" spans="1:11" ht="30" customHeight="1">
      <c r="A10" s="50"/>
      <c r="B10" s="70"/>
      <c r="C10" s="55"/>
      <c r="D10" s="49"/>
      <c r="E10" s="50"/>
      <c r="F10" s="71"/>
      <c r="G10" s="55"/>
      <c r="H10" s="71"/>
      <c r="I10" s="55"/>
      <c r="J10" s="56"/>
      <c r="K10" s="50"/>
    </row>
    <row r="11" spans="1:11" ht="30" customHeight="1">
      <c r="A11" s="48"/>
      <c r="B11" s="70"/>
      <c r="C11" s="55"/>
      <c r="D11" s="49"/>
      <c r="E11" s="48"/>
      <c r="F11" s="71"/>
      <c r="G11" s="55"/>
      <c r="H11" s="70"/>
      <c r="I11" s="55"/>
      <c r="J11" s="55"/>
      <c r="K11" s="48"/>
    </row>
    <row r="12" spans="1:11" ht="30" customHeight="1">
      <c r="A12" s="48"/>
      <c r="B12" s="70"/>
      <c r="C12" s="55"/>
      <c r="D12" s="49"/>
      <c r="E12" s="48"/>
      <c r="F12" s="71"/>
      <c r="G12" s="86"/>
      <c r="H12" s="70"/>
      <c r="I12" s="55"/>
      <c r="J12" s="55"/>
      <c r="K12" s="48"/>
    </row>
    <row r="13" spans="1:11" ht="30" customHeight="1">
      <c r="A13" s="48"/>
      <c r="B13" s="70"/>
      <c r="C13" s="55"/>
      <c r="D13" s="49"/>
      <c r="E13" s="48"/>
      <c r="F13" s="71"/>
      <c r="G13" s="55"/>
      <c r="H13" s="70"/>
      <c r="I13" s="55"/>
      <c r="J13" s="55"/>
      <c r="K13" s="48"/>
    </row>
    <row r="14" spans="1:11" ht="30" customHeight="1">
      <c r="A14" s="48"/>
      <c r="B14" s="48"/>
      <c r="C14" s="55"/>
      <c r="D14" s="87"/>
      <c r="E14" s="48"/>
      <c r="F14" s="71"/>
      <c r="G14" s="88"/>
      <c r="H14" s="70"/>
      <c r="I14" s="55"/>
      <c r="J14" s="55"/>
      <c r="K14" s="48"/>
    </row>
    <row r="15" spans="1:11" ht="30" customHeight="1">
      <c r="A15" s="48"/>
      <c r="B15" s="48"/>
      <c r="C15" s="55"/>
      <c r="D15" s="87"/>
      <c r="E15" s="48"/>
      <c r="F15" s="89"/>
      <c r="G15" s="88"/>
      <c r="H15" s="70"/>
      <c r="I15" s="55"/>
      <c r="J15" s="55"/>
      <c r="K15" s="48"/>
    </row>
    <row r="16" spans="1:11" ht="30" customHeight="1">
      <c r="A16" s="48"/>
      <c r="B16" s="48"/>
      <c r="C16" s="55"/>
      <c r="D16" s="87"/>
      <c r="E16" s="48"/>
      <c r="F16" s="89"/>
      <c r="G16" s="88"/>
      <c r="H16" s="70"/>
      <c r="I16" s="55"/>
      <c r="J16" s="55"/>
      <c r="K16" s="48"/>
    </row>
    <row r="17" spans="1:11" ht="30" customHeight="1">
      <c r="A17" s="48"/>
      <c r="B17" s="48"/>
      <c r="C17" s="55"/>
      <c r="D17" s="87"/>
      <c r="E17" s="48"/>
      <c r="F17" s="89"/>
      <c r="G17" s="88"/>
      <c r="H17" s="70"/>
      <c r="I17" s="55"/>
      <c r="J17" s="55"/>
      <c r="K17" s="48"/>
    </row>
    <row r="18" spans="1:11" ht="30" customHeight="1">
      <c r="A18" s="48"/>
      <c r="B18" s="48"/>
      <c r="C18" s="55"/>
      <c r="D18" s="87"/>
      <c r="E18" s="48"/>
      <c r="F18" s="89"/>
      <c r="G18" s="88"/>
      <c r="H18" s="70"/>
      <c r="I18" s="55"/>
      <c r="J18" s="55"/>
      <c r="K18" s="48"/>
    </row>
    <row r="19" spans="1:11" ht="30" customHeight="1">
      <c r="A19" s="48"/>
      <c r="B19" s="48"/>
      <c r="C19" s="55"/>
      <c r="D19" s="87"/>
      <c r="E19" s="48"/>
      <c r="F19" s="89"/>
      <c r="G19" s="88"/>
      <c r="H19" s="70"/>
      <c r="I19" s="55"/>
      <c r="J19" s="55"/>
      <c r="K19" s="48"/>
    </row>
    <row r="20" spans="1:11" ht="30" customHeight="1">
      <c r="A20" s="48"/>
      <c r="B20" s="48"/>
      <c r="C20" s="55"/>
      <c r="D20" s="87"/>
      <c r="E20" s="48"/>
      <c r="F20" s="89"/>
      <c r="G20" s="88"/>
      <c r="H20" s="70"/>
      <c r="I20" s="55"/>
      <c r="J20" s="55"/>
      <c r="K20" s="48"/>
    </row>
    <row r="21" spans="1:11" ht="30" customHeight="1">
      <c r="A21" s="48"/>
      <c r="B21" s="48"/>
      <c r="C21" s="55"/>
      <c r="D21" s="87"/>
      <c r="E21" s="48"/>
      <c r="F21" s="89"/>
      <c r="G21" s="88"/>
      <c r="H21" s="70"/>
      <c r="I21" s="55"/>
      <c r="J21" s="55"/>
      <c r="K21" s="48"/>
    </row>
    <row r="22" spans="1:11" ht="30" customHeight="1">
      <c r="A22" s="48"/>
      <c r="B22" s="48"/>
      <c r="C22" s="55"/>
      <c r="D22" s="87"/>
      <c r="E22" s="48"/>
      <c r="F22" s="89"/>
      <c r="G22" s="88"/>
      <c r="H22" s="70"/>
      <c r="I22" s="55"/>
      <c r="J22" s="55"/>
      <c r="K22" s="48"/>
    </row>
    <row r="23" spans="1:11" ht="30" customHeight="1">
      <c r="A23" s="48"/>
      <c r="B23" s="48"/>
      <c r="C23" s="55"/>
      <c r="D23" s="87"/>
      <c r="E23" s="48"/>
      <c r="F23" s="89"/>
      <c r="G23" s="88"/>
      <c r="H23" s="70"/>
      <c r="I23" s="55"/>
      <c r="J23" s="55"/>
      <c r="K23" s="48"/>
    </row>
    <row r="24" spans="1:11" ht="30" customHeight="1">
      <c r="A24" s="48"/>
      <c r="B24" s="48"/>
      <c r="C24" s="55"/>
      <c r="D24" s="87"/>
      <c r="E24" s="48"/>
      <c r="F24" s="89"/>
      <c r="G24" s="88"/>
      <c r="H24" s="70"/>
      <c r="I24" s="55"/>
      <c r="J24" s="55"/>
      <c r="K24" s="48"/>
    </row>
    <row r="25" spans="1:11" ht="30" customHeight="1">
      <c r="A25" s="50"/>
      <c r="B25" s="70"/>
      <c r="C25" s="55"/>
      <c r="D25" s="49"/>
      <c r="E25" s="50"/>
      <c r="F25" s="71"/>
      <c r="G25" s="55"/>
      <c r="H25" s="71"/>
      <c r="I25" s="55"/>
      <c r="J25" s="56"/>
      <c r="K25" s="50"/>
    </row>
    <row r="26" spans="1:11" s="48" customFormat="1" ht="30" customHeight="1">
      <c r="A26" s="50"/>
      <c r="B26" s="64"/>
      <c r="C26" s="51"/>
      <c r="D26" s="51"/>
      <c r="E26" s="50"/>
      <c r="F26" s="50"/>
      <c r="G26" s="51"/>
      <c r="H26" s="50"/>
      <c r="I26" s="51"/>
      <c r="J26" s="56"/>
      <c r="K26" s="50"/>
    </row>
    <row r="27" spans="1:11" s="48" customFormat="1" ht="30" customHeight="1">
      <c r="A27" s="50"/>
      <c r="B27" s="64"/>
      <c r="C27" s="51"/>
      <c r="D27" s="51"/>
      <c r="E27" s="50"/>
      <c r="F27" s="50"/>
      <c r="G27" s="51"/>
      <c r="H27" s="50"/>
      <c r="I27" s="51"/>
      <c r="J27" s="56"/>
      <c r="K27" s="50"/>
    </row>
    <row r="28" spans="1:11" s="48" customFormat="1" ht="30" customHeight="1">
      <c r="A28" s="50"/>
      <c r="B28" s="64"/>
      <c r="C28" s="51"/>
      <c r="D28" s="51"/>
      <c r="E28" s="50"/>
      <c r="F28" s="50"/>
      <c r="G28" s="51"/>
      <c r="H28" s="50"/>
      <c r="I28" s="51"/>
      <c r="J28" s="56"/>
      <c r="K28" s="50"/>
    </row>
    <row r="29" spans="1:11" s="48" customFormat="1" ht="30" customHeight="1">
      <c r="A29" s="50"/>
      <c r="B29" s="64"/>
      <c r="C29" s="51"/>
      <c r="D29" s="51"/>
      <c r="E29" s="50"/>
      <c r="F29" s="50"/>
      <c r="G29" s="51"/>
      <c r="H29" s="50"/>
      <c r="I29" s="51"/>
      <c r="J29" s="56"/>
      <c r="K29" s="50"/>
    </row>
    <row r="30" spans="1:11" s="48" customFormat="1" ht="30" customHeight="1">
      <c r="A30" s="50"/>
      <c r="B30" s="64"/>
      <c r="C30" s="51"/>
      <c r="D30" s="51"/>
      <c r="E30" s="50"/>
      <c r="F30" s="50"/>
      <c r="G30" s="51"/>
      <c r="H30" s="50"/>
      <c r="I30" s="51"/>
      <c r="J30" s="56"/>
      <c r="K30" s="50"/>
    </row>
    <row r="31" spans="1:11" s="48" customFormat="1" ht="30" customHeight="1">
      <c r="A31" s="50"/>
      <c r="B31" s="64"/>
      <c r="C31" s="51"/>
      <c r="D31" s="51"/>
      <c r="E31" s="50"/>
      <c r="F31" s="50"/>
      <c r="G31" s="51"/>
      <c r="H31" s="50"/>
      <c r="I31" s="51"/>
      <c r="J31" s="56"/>
      <c r="K31" s="50"/>
    </row>
  </sheetData>
  <mergeCells count="12">
    <mergeCell ref="E8:H8"/>
    <mergeCell ref="A8:B8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25:E31 E14 E6:E11" xr:uid="{4C2D7801-389E-40E1-B976-E45E049DEA0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5A64-50E2-413B-AEB8-4BEA981DEE44}">
  <dimension ref="A1:K22"/>
  <sheetViews>
    <sheetView topLeftCell="J1" zoomScale="130" zoomScaleNormal="130" zoomScaleSheetLayoutView="100" workbookViewId="0">
      <selection activeCell="J1" sqref="A1:XFD1048576"/>
    </sheetView>
  </sheetViews>
  <sheetFormatPr defaultColWidth="9.08984375" defaultRowHeight="30" customHeight="1"/>
  <cols>
    <col min="1" max="1" width="5.36328125" style="4" customWidth="1"/>
    <col min="2" max="2" width="21.08984375" style="4" customWidth="1"/>
    <col min="3" max="4" width="10.26953125" style="4" customWidth="1"/>
    <col min="5" max="5" width="11.453125" style="4" customWidth="1"/>
    <col min="6" max="6" width="18.7265625" style="4" customWidth="1"/>
    <col min="7" max="7" width="10.6328125" style="4" customWidth="1"/>
    <col min="8" max="8" width="18.90625" style="4" customWidth="1"/>
    <col min="9" max="9" width="10.36328125" style="4" customWidth="1"/>
    <col min="10" max="10" width="10.90625" style="36" customWidth="1"/>
    <col min="11" max="11" width="12.26953125" style="4" customWidth="1"/>
    <col min="12" max="16384" width="9.08984375" style="4"/>
  </cols>
  <sheetData>
    <row r="1" spans="1:11" ht="30" customHeight="1">
      <c r="A1" s="5" t="s">
        <v>310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0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customHeight="1">
      <c r="A3" s="37" t="s">
        <v>23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13" customFormat="1" ht="30" customHeight="1">
      <c r="A4" s="9" t="s">
        <v>1</v>
      </c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/>
      <c r="H4" s="10" t="s">
        <v>7</v>
      </c>
      <c r="I4" s="10"/>
      <c r="J4" s="11" t="s">
        <v>319</v>
      </c>
      <c r="K4" s="12" t="s">
        <v>321</v>
      </c>
    </row>
    <row r="5" spans="1:11" s="13" customFormat="1" ht="30" customHeight="1">
      <c r="A5" s="9"/>
      <c r="B5" s="9"/>
      <c r="C5" s="10"/>
      <c r="D5" s="9"/>
      <c r="E5" s="9"/>
      <c r="F5" s="14" t="s">
        <v>8</v>
      </c>
      <c r="G5" s="14" t="s">
        <v>9</v>
      </c>
      <c r="H5" s="14" t="s">
        <v>10</v>
      </c>
      <c r="I5" s="14" t="s">
        <v>11</v>
      </c>
      <c r="J5" s="15" t="s">
        <v>320</v>
      </c>
      <c r="K5" s="16" t="s">
        <v>322</v>
      </c>
    </row>
    <row r="6" spans="1:11" ht="30" customHeight="1">
      <c r="A6" s="17">
        <v>1</v>
      </c>
      <c r="B6" s="18" t="s">
        <v>146</v>
      </c>
      <c r="C6" s="82">
        <v>17200</v>
      </c>
      <c r="D6" s="82">
        <v>17200</v>
      </c>
      <c r="E6" s="17" t="s">
        <v>12</v>
      </c>
      <c r="F6" s="66" t="s">
        <v>147</v>
      </c>
      <c r="G6" s="82">
        <v>17200</v>
      </c>
      <c r="H6" s="66" t="s">
        <v>147</v>
      </c>
      <c r="I6" s="82">
        <v>17200</v>
      </c>
      <c r="J6" s="20" t="s">
        <v>13</v>
      </c>
      <c r="K6" s="17" t="s">
        <v>153</v>
      </c>
    </row>
    <row r="7" spans="1:11" ht="30" customHeight="1">
      <c r="A7" s="21">
        <v>2</v>
      </c>
      <c r="B7" s="22" t="s">
        <v>229</v>
      </c>
      <c r="C7" s="23">
        <v>1915</v>
      </c>
      <c r="D7" s="23">
        <v>1915</v>
      </c>
      <c r="E7" s="21" t="s">
        <v>12</v>
      </c>
      <c r="F7" s="21" t="s">
        <v>28</v>
      </c>
      <c r="G7" s="23">
        <v>1915</v>
      </c>
      <c r="H7" s="21" t="s">
        <v>28</v>
      </c>
      <c r="I7" s="23">
        <v>1915</v>
      </c>
      <c r="J7" s="24" t="s">
        <v>13</v>
      </c>
      <c r="K7" s="21" t="s">
        <v>264</v>
      </c>
    </row>
    <row r="8" spans="1:11" s="27" customFormat="1" ht="30" customHeight="1">
      <c r="A8" s="21">
        <v>3</v>
      </c>
      <c r="B8" s="22" t="s">
        <v>265</v>
      </c>
      <c r="C8" s="25">
        <v>1500</v>
      </c>
      <c r="D8" s="25">
        <v>1500</v>
      </c>
      <c r="E8" s="21" t="s">
        <v>12</v>
      </c>
      <c r="F8" s="21" t="s">
        <v>28</v>
      </c>
      <c r="G8" s="25">
        <v>1500</v>
      </c>
      <c r="H8" s="21" t="s">
        <v>28</v>
      </c>
      <c r="I8" s="25">
        <v>1500</v>
      </c>
      <c r="J8" s="24" t="s">
        <v>13</v>
      </c>
      <c r="K8" s="21" t="s">
        <v>266</v>
      </c>
    </row>
    <row r="9" spans="1:11" s="48" customFormat="1" ht="30" customHeight="1">
      <c r="A9" s="21">
        <v>4</v>
      </c>
      <c r="B9" s="22" t="s">
        <v>231</v>
      </c>
      <c r="C9" s="25">
        <v>47230</v>
      </c>
      <c r="D9" s="25">
        <v>47230</v>
      </c>
      <c r="E9" s="21" t="s">
        <v>12</v>
      </c>
      <c r="F9" s="21" t="s">
        <v>28</v>
      </c>
      <c r="G9" s="25">
        <v>47230</v>
      </c>
      <c r="H9" s="21" t="s">
        <v>28</v>
      </c>
      <c r="I9" s="25">
        <v>47230</v>
      </c>
      <c r="J9" s="24" t="s">
        <v>13</v>
      </c>
      <c r="K9" s="21" t="s">
        <v>267</v>
      </c>
    </row>
    <row r="10" spans="1:11" ht="30" customHeight="1">
      <c r="A10" s="21">
        <v>5</v>
      </c>
      <c r="B10" s="22" t="s">
        <v>268</v>
      </c>
      <c r="C10" s="90">
        <v>21240</v>
      </c>
      <c r="D10" s="90">
        <v>21240</v>
      </c>
      <c r="E10" s="21" t="s">
        <v>12</v>
      </c>
      <c r="F10" s="21" t="s">
        <v>28</v>
      </c>
      <c r="G10" s="90">
        <v>21240</v>
      </c>
      <c r="H10" s="21" t="s">
        <v>28</v>
      </c>
      <c r="I10" s="90">
        <v>21240</v>
      </c>
      <c r="J10" s="24" t="s">
        <v>13</v>
      </c>
      <c r="K10" s="21" t="s">
        <v>269</v>
      </c>
    </row>
    <row r="11" spans="1:11" ht="30" customHeight="1">
      <c r="A11" s="21">
        <v>6</v>
      </c>
      <c r="B11" s="22" t="s">
        <v>234</v>
      </c>
      <c r="C11" s="25">
        <v>12395</v>
      </c>
      <c r="D11" s="25">
        <v>12395</v>
      </c>
      <c r="E11" s="21" t="s">
        <v>12</v>
      </c>
      <c r="F11" s="21" t="s">
        <v>28</v>
      </c>
      <c r="G11" s="25">
        <v>12395</v>
      </c>
      <c r="H11" s="21" t="s">
        <v>28</v>
      </c>
      <c r="I11" s="25">
        <v>12395</v>
      </c>
      <c r="J11" s="24" t="s">
        <v>13</v>
      </c>
      <c r="K11" s="21" t="s">
        <v>269</v>
      </c>
    </row>
    <row r="12" spans="1:11" ht="30" customHeight="1">
      <c r="A12" s="21">
        <v>7</v>
      </c>
      <c r="B12" s="22" t="s">
        <v>231</v>
      </c>
      <c r="C12" s="25">
        <v>26126</v>
      </c>
      <c r="D12" s="25">
        <v>26126</v>
      </c>
      <c r="E12" s="21" t="s">
        <v>12</v>
      </c>
      <c r="F12" s="21" t="s">
        <v>28</v>
      </c>
      <c r="G12" s="25">
        <v>26126</v>
      </c>
      <c r="H12" s="21" t="s">
        <v>28</v>
      </c>
      <c r="I12" s="25">
        <v>26126</v>
      </c>
      <c r="J12" s="24" t="s">
        <v>13</v>
      </c>
      <c r="K12" s="21" t="s">
        <v>270</v>
      </c>
    </row>
    <row r="13" spans="1:11" ht="30" customHeight="1">
      <c r="A13" s="21">
        <v>8</v>
      </c>
      <c r="B13" s="22" t="s">
        <v>249</v>
      </c>
      <c r="C13" s="25">
        <v>30088</v>
      </c>
      <c r="D13" s="25">
        <v>30088</v>
      </c>
      <c r="E13" s="21" t="s">
        <v>12</v>
      </c>
      <c r="F13" s="21" t="s">
        <v>28</v>
      </c>
      <c r="G13" s="25">
        <v>30088</v>
      </c>
      <c r="H13" s="21" t="s">
        <v>28</v>
      </c>
      <c r="I13" s="25">
        <v>30088</v>
      </c>
      <c r="J13" s="24" t="s">
        <v>13</v>
      </c>
      <c r="K13" s="21" t="s">
        <v>271</v>
      </c>
    </row>
    <row r="14" spans="1:11" ht="30" customHeight="1">
      <c r="A14" s="21">
        <v>9</v>
      </c>
      <c r="B14" s="22" t="s">
        <v>234</v>
      </c>
      <c r="C14" s="90">
        <v>17665</v>
      </c>
      <c r="D14" s="90">
        <v>17665</v>
      </c>
      <c r="E14" s="21" t="s">
        <v>12</v>
      </c>
      <c r="F14" s="21" t="s">
        <v>28</v>
      </c>
      <c r="G14" s="90">
        <v>17665</v>
      </c>
      <c r="H14" s="21" t="s">
        <v>28</v>
      </c>
      <c r="I14" s="90">
        <v>17665</v>
      </c>
      <c r="J14" s="24" t="s">
        <v>13</v>
      </c>
      <c r="K14" s="21" t="s">
        <v>272</v>
      </c>
    </row>
    <row r="15" spans="1:11" s="48" customFormat="1" ht="30" customHeight="1">
      <c r="A15" s="21">
        <v>10</v>
      </c>
      <c r="B15" s="22" t="s">
        <v>265</v>
      </c>
      <c r="C15" s="91">
        <v>6810</v>
      </c>
      <c r="D15" s="91">
        <v>6810</v>
      </c>
      <c r="E15" s="21" t="s">
        <v>12</v>
      </c>
      <c r="F15" s="21" t="s">
        <v>28</v>
      </c>
      <c r="G15" s="91">
        <v>6810</v>
      </c>
      <c r="H15" s="21" t="s">
        <v>28</v>
      </c>
      <c r="I15" s="91">
        <v>6810</v>
      </c>
      <c r="J15" s="24" t="s">
        <v>13</v>
      </c>
      <c r="K15" s="21" t="s">
        <v>273</v>
      </c>
    </row>
    <row r="16" spans="1:11" s="48" customFormat="1" ht="30" customHeight="1">
      <c r="A16" s="21">
        <v>11</v>
      </c>
      <c r="B16" s="22" t="s">
        <v>265</v>
      </c>
      <c r="C16" s="91">
        <v>4750</v>
      </c>
      <c r="D16" s="91">
        <v>4750</v>
      </c>
      <c r="E16" s="21" t="s">
        <v>12</v>
      </c>
      <c r="F16" s="21" t="s">
        <v>28</v>
      </c>
      <c r="G16" s="91">
        <v>4750</v>
      </c>
      <c r="H16" s="21" t="s">
        <v>28</v>
      </c>
      <c r="I16" s="91">
        <v>4750</v>
      </c>
      <c r="J16" s="24" t="s">
        <v>13</v>
      </c>
      <c r="K16" s="21" t="s">
        <v>274</v>
      </c>
    </row>
    <row r="17" spans="1:11" s="48" customFormat="1" ht="30" customHeight="1">
      <c r="A17" s="21">
        <v>12</v>
      </c>
      <c r="B17" s="22" t="s">
        <v>275</v>
      </c>
      <c r="C17" s="91">
        <v>44411</v>
      </c>
      <c r="D17" s="91">
        <v>44411</v>
      </c>
      <c r="E17" s="21" t="s">
        <v>12</v>
      </c>
      <c r="F17" s="21" t="s">
        <v>28</v>
      </c>
      <c r="G17" s="91">
        <v>44411</v>
      </c>
      <c r="H17" s="21" t="s">
        <v>28</v>
      </c>
      <c r="I17" s="91">
        <v>44411</v>
      </c>
      <c r="J17" s="24" t="s">
        <v>13</v>
      </c>
      <c r="K17" s="21" t="s">
        <v>276</v>
      </c>
    </row>
    <row r="18" spans="1:11" s="27" customFormat="1" ht="30" customHeight="1">
      <c r="A18" s="21">
        <v>13</v>
      </c>
      <c r="B18" s="22" t="s">
        <v>131</v>
      </c>
      <c r="C18" s="25">
        <v>5600</v>
      </c>
      <c r="D18" s="25">
        <v>5600</v>
      </c>
      <c r="E18" s="21" t="s">
        <v>12</v>
      </c>
      <c r="F18" s="26" t="s">
        <v>77</v>
      </c>
      <c r="G18" s="25">
        <v>5600</v>
      </c>
      <c r="H18" s="26" t="s">
        <v>77</v>
      </c>
      <c r="I18" s="25">
        <v>5600</v>
      </c>
      <c r="J18" s="24" t="s">
        <v>13</v>
      </c>
      <c r="K18" s="21" t="s">
        <v>152</v>
      </c>
    </row>
    <row r="19" spans="1:11" s="48" customFormat="1" ht="30" customHeight="1">
      <c r="A19" s="21">
        <v>14</v>
      </c>
      <c r="B19" s="22" t="s">
        <v>265</v>
      </c>
      <c r="C19" s="91">
        <v>48985</v>
      </c>
      <c r="D19" s="91">
        <v>48985</v>
      </c>
      <c r="E19" s="21" t="s">
        <v>12</v>
      </c>
      <c r="F19" s="21" t="s">
        <v>28</v>
      </c>
      <c r="G19" s="91">
        <v>48985</v>
      </c>
      <c r="H19" s="21" t="s">
        <v>28</v>
      </c>
      <c r="I19" s="91">
        <v>48985</v>
      </c>
      <c r="J19" s="24" t="s">
        <v>13</v>
      </c>
      <c r="K19" s="21" t="s">
        <v>277</v>
      </c>
    </row>
    <row r="20" spans="1:11" s="48" customFormat="1" ht="30" customHeight="1">
      <c r="A20" s="21">
        <v>15</v>
      </c>
      <c r="B20" s="22" t="s">
        <v>154</v>
      </c>
      <c r="C20" s="25">
        <v>10700</v>
      </c>
      <c r="D20" s="25">
        <v>10700</v>
      </c>
      <c r="E20" s="21" t="s">
        <v>12</v>
      </c>
      <c r="F20" s="21" t="s">
        <v>155</v>
      </c>
      <c r="G20" s="25">
        <v>10700</v>
      </c>
      <c r="H20" s="21" t="s">
        <v>155</v>
      </c>
      <c r="I20" s="25">
        <v>10700</v>
      </c>
      <c r="J20" s="24" t="s">
        <v>13</v>
      </c>
      <c r="K20" s="21" t="s">
        <v>156</v>
      </c>
    </row>
    <row r="21" spans="1:11" ht="30" customHeight="1">
      <c r="A21" s="92"/>
      <c r="B21" s="92"/>
      <c r="C21" s="92"/>
      <c r="D21" s="92"/>
      <c r="E21" s="92"/>
      <c r="F21" s="92"/>
      <c r="G21" s="92"/>
      <c r="H21" s="92"/>
      <c r="I21" s="92"/>
      <c r="J21" s="93"/>
      <c r="K21" s="92"/>
    </row>
    <row r="22" spans="1:11" ht="30" customHeight="1">
      <c r="A22" s="76" t="s">
        <v>307</v>
      </c>
      <c r="B22" s="77"/>
      <c r="C22" s="94">
        <f>SUM(C6:C21)</f>
        <v>296615</v>
      </c>
      <c r="D22" s="79"/>
      <c r="E22" s="76"/>
      <c r="F22" s="80"/>
      <c r="G22" s="80"/>
      <c r="H22" s="77"/>
      <c r="I22" s="94">
        <f>SUM(I6:I21)</f>
        <v>296615</v>
      </c>
      <c r="J22" s="95"/>
      <c r="K22" s="79"/>
    </row>
  </sheetData>
  <mergeCells count="12">
    <mergeCell ref="A22:B22"/>
    <mergeCell ref="E22:H22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dataValidations count="1">
    <dataValidation type="list" allowBlank="1" showInputMessage="1" showErrorMessage="1" sqref="E6:E20" xr:uid="{CF0D8079-84F8-4BAE-9183-7D819708963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" right="0.2" top="0.31496062992125984" bottom="0.27559055118110237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23</vt:i4>
      </vt:variant>
    </vt:vector>
  </HeadingPairs>
  <TitlesOfParts>
    <vt:vector size="35" baseType="lpstr">
      <vt:lpstr>ต.ค.67</vt:lpstr>
      <vt:lpstr>พ.ย.67</vt:lpstr>
      <vt:lpstr>ธ.ค.67</vt:lpstr>
      <vt:lpstr>ม.ค.68</vt:lpstr>
      <vt:lpstr>ก.พ.68</vt:lpstr>
      <vt:lpstr>มี.ค.68 </vt:lpstr>
      <vt:lpstr>เม.ย68</vt:lpstr>
      <vt:lpstr>พ.ค.68</vt:lpstr>
      <vt:lpstr>มิ.ย.68</vt:lpstr>
      <vt:lpstr>ก.ค.68</vt:lpstr>
      <vt:lpstr>ส.ค.68</vt:lpstr>
      <vt:lpstr>ก.ย.68 </vt:lpstr>
      <vt:lpstr>ก.ค.68!Print_Area</vt:lpstr>
      <vt:lpstr>ก.พ.68!Print_Area</vt:lpstr>
      <vt:lpstr>'ก.ย.68 '!Print_Area</vt:lpstr>
      <vt:lpstr>ต.ค.67!Print_Area</vt:lpstr>
      <vt:lpstr>ธ.ค.67!Print_Area</vt:lpstr>
      <vt:lpstr>พ.ค.68!Print_Area</vt:lpstr>
      <vt:lpstr>ม.ค.68!Print_Area</vt:lpstr>
      <vt:lpstr>มิ.ย.68!Print_Area</vt:lpstr>
      <vt:lpstr>'มี.ค.68 '!Print_Area</vt:lpstr>
      <vt:lpstr>เม.ย68!Print_Area</vt:lpstr>
      <vt:lpstr>ส.ค.68!Print_Area</vt:lpstr>
      <vt:lpstr>ก.ค.68!Print_Titles</vt:lpstr>
      <vt:lpstr>ก.พ.68!Print_Titles</vt:lpstr>
      <vt:lpstr>'ก.ย.68 '!Print_Titles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'มี.ค.68 '!Print_Titles</vt:lpstr>
      <vt:lpstr>เม.ย68!Print_Titles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Center109</dc:creator>
  <cp:lastModifiedBy>User</cp:lastModifiedBy>
  <cp:lastPrinted>2026-07-24T04:46:02Z</cp:lastPrinted>
  <dcterms:created xsi:type="dcterms:W3CDTF">2026-05-12T04:34:57Z</dcterms:created>
  <dcterms:modified xsi:type="dcterms:W3CDTF">2026-07-29T10:43:25Z</dcterms:modified>
</cp:coreProperties>
</file>